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filterPrivacy="1"/>
  <xr:revisionPtr revIDLastSave="0" documentId="13_ncr:1_{67950310-3635-4F45-B6E4-9C003EE78FCF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DATI_PAGAMENTI - 1° TRIM. 2023" sheetId="1" r:id="rId1"/>
  </sheets>
  <definedNames>
    <definedName name="_xlnm._FilterDatabase" localSheetId="0" hidden="1">'DATI_PAGAMENTI - 1° TRIM. 2023'!$C$8:$H$174</definedName>
    <definedName name="_xlnm.Print_Area" localSheetId="0">'DATI_PAGAMENTI - 1° TRIM. 2023'!$C$8:$H$174</definedName>
    <definedName name="_xlnm.Print_Titles" localSheetId="0">'DATI_PAGAMENTI - 1° TRIM. 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0" i="1"/>
</calcChain>
</file>

<file path=xl/sharedStrings.xml><?xml version="1.0" encoding="utf-8"?>
<sst xmlns="http://schemas.openxmlformats.org/spreadsheetml/2006/main" count="507" uniqueCount="194">
  <si>
    <t>(Trasparenza nell'utilizzo delle risorse pubbliche, Art. 4 bis d.lgs. 33/2003 - articolo introdotto dall'Art. 5 d. lgs.97/2016)</t>
  </si>
  <si>
    <t>Progr.</t>
  </si>
  <si>
    <t>Data Pagamento</t>
  </si>
  <si>
    <t>Categoria</t>
  </si>
  <si>
    <t>Beneficiario</t>
  </si>
  <si>
    <t>Tipologia della Spesa</t>
  </si>
  <si>
    <t xml:space="preserve">Importo </t>
  </si>
  <si>
    <t xml:space="preserve">SANITASERVICE ASL BR. </t>
  </si>
  <si>
    <t>Uscite correnti - Acquisto di beni e servizi</t>
  </si>
  <si>
    <t>TAMOIL</t>
  </si>
  <si>
    <t>DIPENDENTI</t>
  </si>
  <si>
    <t>CARTA DI CREDITO</t>
  </si>
  <si>
    <t>ERARIO</t>
  </si>
  <si>
    <t>F/24 DIPENDENTI ED AMMINISTRATORE</t>
  </si>
  <si>
    <t>STUDIO MUSCA</t>
  </si>
  <si>
    <t>STILL SPA</t>
  </si>
  <si>
    <t>AVIS BUDGET Italia Spa</t>
  </si>
  <si>
    <t>SIRTEL S.R.L.</t>
  </si>
  <si>
    <t>BRINMALTE SRL</t>
  </si>
  <si>
    <t>LEASYS SPA</t>
  </si>
  <si>
    <t>UTILIZZO CARTA DI CREDIUTO</t>
  </si>
  <si>
    <t>TRATTENUTE BUSTA PAGA MESE DI DICEMBRE 2022 ( CASSA DI PRESTAZA BRINDISI; CASSA DI PRESTANZA OSTUNI; CRAL SANITASERVICE)</t>
  </si>
  <si>
    <t>MODELLO F/24</t>
  </si>
  <si>
    <t>Imposte e Tasse</t>
  </si>
  <si>
    <t>Addebito di PasKey</t>
  </si>
  <si>
    <t xml:space="preserve">Cessione Quinto, Pignoramento,Delegazione di pagamento. Competenza novembre 2022 </t>
  </si>
  <si>
    <t xml:space="preserve">Saldo Fattura n. DA22262627+€ 1,00 di commissione </t>
  </si>
  <si>
    <t>Cessione Quinto, Pignoramento,Delegazione di pagamento - Dicembre 2022</t>
  </si>
  <si>
    <t xml:space="preserve">ALBANO PINA </t>
  </si>
  <si>
    <t>Acconto sentenza n. 899/2022</t>
  </si>
  <si>
    <t>DE CHIRICO MICHELE</t>
  </si>
  <si>
    <t xml:space="preserve">Saldo Fattura n. 1 del 03/01/2023; </t>
  </si>
  <si>
    <t>PELLERINO MARIA GRAZIA</t>
  </si>
  <si>
    <t>Saldo Fattura n. 123/A del 14/11/2022</t>
  </si>
  <si>
    <t xml:space="preserve">SERGIO SARA </t>
  </si>
  <si>
    <t>Saldo Fattura n. 12 del 23/06/2023</t>
  </si>
  <si>
    <t xml:space="preserve">Contributi Sindacati  - Cedolino paga mese di dicembre 2022 </t>
  </si>
  <si>
    <t>ZINGARELLO PASANISI - AMMINISTRATORE</t>
  </si>
  <si>
    <t>Ing. Fanelli Davide</t>
  </si>
  <si>
    <t xml:space="preserve"> Saldo Fattura n. 64 del 27/12/2022; </t>
  </si>
  <si>
    <t>Saldo Fattura n. DA22246684 + € 1,00  di commissione</t>
  </si>
  <si>
    <t>Dip. G. T. - Acconto - Cedolino paga</t>
  </si>
  <si>
    <t>STIPENDI MESE DI DICEMBRE  2022</t>
  </si>
  <si>
    <t>ALIMENTI  BUSTA PAGA MESE DI DICEMBRE 2022</t>
  </si>
  <si>
    <t>Dipendente: G. T.  - Acconto - Cedolino Paga</t>
  </si>
  <si>
    <t>Sanitaservice_Imposta di Bollo IV Trim 2022</t>
  </si>
  <si>
    <t>Cessione del quinto, pignoramento, delegazione di pagamento (01/2023)</t>
  </si>
  <si>
    <t>DELEGHE MOD. F/24</t>
  </si>
  <si>
    <t>DIPENDENTI_Stipendi mese di Gennaio 2023</t>
  </si>
  <si>
    <t>Alimenti cedolino paga mese di Gennaio 2023</t>
  </si>
  <si>
    <t>DELEGHE MODELLO F24</t>
  </si>
  <si>
    <t>F 24 - RITENUTE D'ACCONTO LIBERI PROFESSIONISTI</t>
  </si>
  <si>
    <t>F 24 - VIDIMAZIONE LIBRI SOCIALI</t>
  </si>
  <si>
    <t>Saldo Fattura n. 18 del 17/02/2023</t>
  </si>
  <si>
    <t>Saldo FATTURA nr. DA23019901 del 31/01/2023 + € 1,00 Commissioni</t>
  </si>
  <si>
    <t xml:space="preserve">ADDEBITO CANONE CARTA DI CREDITO </t>
  </si>
  <si>
    <t>Dip. M. E. - Acconto cedolino paga</t>
  </si>
  <si>
    <t>Saldo Fattura n. 490 del 30.12.2022</t>
  </si>
  <si>
    <t>GA Service</t>
  </si>
  <si>
    <t>Contributi Sindacati_Busta Paga Gennaio 2023</t>
  </si>
  <si>
    <t>Saldo Fattura n. 369 del 23.12.2022</t>
  </si>
  <si>
    <t>INFOBIT</t>
  </si>
  <si>
    <t xml:space="preserve">WaterStore </t>
  </si>
  <si>
    <t>Avis Budget Italia S.p.A.</t>
  </si>
  <si>
    <t>IPPOLITO MARIO</t>
  </si>
  <si>
    <t>Saldo Fattura n. 38 del 17.02.2023</t>
  </si>
  <si>
    <t>Kyocera</t>
  </si>
  <si>
    <t>Saldo FATTURA nr. 1149SEDE01 del 08.03.2023</t>
  </si>
  <si>
    <t>PETROLMENGA SRL</t>
  </si>
  <si>
    <t>Dip. C. M. _Previdenza Complementare (TFR) Anno 2020</t>
  </si>
  <si>
    <t>Alimenti da Busta paga mese di Febbraio 2023</t>
  </si>
  <si>
    <t>Stipendi mese di Febbraio 2023</t>
  </si>
  <si>
    <t>Dip. M. V.  - Cedolino Paga mese di Febbraio 2023</t>
  </si>
  <si>
    <t>Dip. S. A.  - Intergrazione Cedolino paga mese di Febbraio 2023; Dip. A. P.  - Acconto cedolino paga mese di marzo 2023</t>
  </si>
  <si>
    <t>Compenso Amministratore Saldo Fattura n. 24E del 08.03.2023</t>
  </si>
  <si>
    <t>Saldo FATTURA nr. DA23028128 del 15/02/2023  + € 1,00 commissioni bancarie</t>
  </si>
  <si>
    <t xml:space="preserve">GREMKE </t>
  </si>
  <si>
    <t>COOP SAN BERNARDO</t>
  </si>
  <si>
    <t>Dipendente D. Q._Smobilizzo Quote Accantonate</t>
  </si>
  <si>
    <t>Contributi Sindacali Febbraio 2023</t>
  </si>
  <si>
    <t>FOCACCIA GROUP</t>
  </si>
  <si>
    <t>Saldo Fattura n. 04451 del 30.11.2022 _Rata 01 di 59</t>
  </si>
  <si>
    <t>Cessioni del Quinto - Delegazioni di Pagamento - Pignoramenti</t>
  </si>
  <si>
    <t>BIANCO PETROLI</t>
  </si>
  <si>
    <t>Saldo Fattura n. S000003 del 23.03.2023</t>
  </si>
  <si>
    <t>Saldo Fattura n. FPR_2022_282 del 22.12.2022</t>
  </si>
  <si>
    <t>AC COMPUTER</t>
  </si>
  <si>
    <t>G.B.CARTA</t>
  </si>
  <si>
    <t>Saldo Fattura n. 04451 del 30.11.2022 _Rata 02 di 59</t>
  </si>
  <si>
    <t>Saldo FATTURA nr. DA23039381 del 28/02/2023 + € 1,00 commissioni bancarie</t>
  </si>
  <si>
    <t xml:space="preserve">DIPENDENTI - HELVETIA ASSICURAZIONI S.p.A:  </t>
  </si>
  <si>
    <t>Quote contratti di Assicurazione - mese di Gennaio 2023  ( € 493,35) - Quote contratti di Assicurazione -
mese di Dicembre 2022 ( € 326,46)</t>
  </si>
  <si>
    <t>Dipendente O. P. - Stipendio mese di Gennaio 2023</t>
  </si>
  <si>
    <t xml:space="preserve">Saldo Fattura n. 17E del 09/02/2023 </t>
  </si>
  <si>
    <t>Dip. P. Stipendio Mese di Gennaio 2023</t>
  </si>
  <si>
    <t>Saldo Fattura n. DA23006023 del 15/01/2023 + € 1,00 di Commissioni</t>
  </si>
  <si>
    <t>Saldo fattura n. 3 del 05/01/2023</t>
  </si>
  <si>
    <t>AUTOLAVAGGIO E SERVIZI</t>
  </si>
  <si>
    <t>COFER</t>
  </si>
  <si>
    <t>AVV. GARZIA GABRIELE</t>
  </si>
  <si>
    <t>FORMEL</t>
  </si>
  <si>
    <t xml:space="preserve">Saldo Fattura n. 2023/9/EDL del 28/02/2023 </t>
  </si>
  <si>
    <t>Saldo Fattura n. 2615 del 21/12/2022.</t>
  </si>
  <si>
    <t xml:space="preserve">ADparters: </t>
  </si>
  <si>
    <t>Saldo fattura n. 18 del 22/02/2023</t>
  </si>
  <si>
    <t>Saldo Fattura n. 33 del 20.02.2023</t>
  </si>
  <si>
    <t>Dott. SOLITO Giuseppe</t>
  </si>
  <si>
    <t>AGRIGARDEN</t>
  </si>
  <si>
    <t xml:space="preserve">Saldo fattura n. 150 del 07/06/2022 </t>
  </si>
  <si>
    <t>Saldo fattura n. 195 del 08/07/2022</t>
  </si>
  <si>
    <t>Saldo fattura n. 220  del  30/07/2022</t>
  </si>
  <si>
    <t>Saldo fattura n. 241  del  03/09/2022</t>
  </si>
  <si>
    <t>Saldo fattura n. 277  del  01/10/2022</t>
  </si>
  <si>
    <t xml:space="preserve">Saldo fattura n. 304 del 08/11/2022 </t>
  </si>
  <si>
    <t xml:space="preserve">Saldo fattura n. 329  del  04/12/2022 </t>
  </si>
  <si>
    <t>Saldo fattura n. 380 del 30/12/2022</t>
  </si>
  <si>
    <t>AXA ASSICURAZIONI: Smobilizzo somme Pignoramento presso Terzi Dipendente P. G. ( € 1,080,00) - Dipendente M. E.  Acconto cedolino paga ( € 200) - Dipendente C.M.G. : Trdicesima mensilità (€ 141,00)</t>
  </si>
  <si>
    <t>Saldo Fattura n. 1444 del 29/11/2022</t>
  </si>
  <si>
    <t>Saldo Fattura n. 1594 del 29/12/2022.</t>
  </si>
  <si>
    <t>Saldo Fattura n. 1330 del 31/10/2022</t>
  </si>
  <si>
    <t>Saldo Fattura n. 39 del 14/11/2022</t>
  </si>
  <si>
    <t>Saldo Fattura n. 40 del 14/12/2022</t>
  </si>
  <si>
    <t>COMPENSO AMMINISTRATORE - Saldo Fattura n. 5E del 11.01.2023</t>
  </si>
  <si>
    <t>D'ORONZO TONIA</t>
  </si>
  <si>
    <t>Saldo Fattura n. 2228044840 del 06/12/2022;</t>
  </si>
  <si>
    <t>Fattura n. 2228044843 del 06/12/2022</t>
  </si>
  <si>
    <t xml:space="preserve">Fattura n. 238000765 del 05/01/2023; </t>
  </si>
  <si>
    <t xml:space="preserve">Fattura n. 2328000766 del 05/01/2023 </t>
  </si>
  <si>
    <t>Avv. LOMARTIRE CARMELA</t>
  </si>
  <si>
    <t>CURTO COSIMO</t>
  </si>
  <si>
    <t>Procedura esecutiva n. 1066/2021</t>
  </si>
  <si>
    <t>SALDO FATTURA N. 6 DEL 17/01/2023 - Procedura esecutiva n. 1066/2021</t>
  </si>
  <si>
    <t>DIP. :DEM - S.A. - G.A. - C.N. _ acconto cedolino paga</t>
  </si>
  <si>
    <t xml:space="preserve">Saldo Fattura n. 35 del 25/01/2023; </t>
  </si>
  <si>
    <t xml:space="preserve"> Saldo Fattura n. 680 del 16/12/2022; </t>
  </si>
  <si>
    <t>Saldo Fattura n. 613 del 17/11/2022;</t>
  </si>
  <si>
    <t>Saldo Fattura n. 564 del 18/10/2022;</t>
  </si>
  <si>
    <t>Saldo Fattura n. 512 del 20/09/2022;</t>
  </si>
  <si>
    <t xml:space="preserve">Saldo Fattura n. 463 del 04/08/2022 </t>
  </si>
  <si>
    <t>IFIS NPL INVESTING: Dip. P.E. smobilizzo quote accantonate</t>
  </si>
  <si>
    <t>Dr DEVITO ERNESTO</t>
  </si>
  <si>
    <t>LIPE 1° TRIMESTRE 2022</t>
  </si>
  <si>
    <t>Dipendente G. A. -  Rimborso quote trattenute e non versate relative al periodo marzo -aprile 2020 (€ 400,00) + Quote versate a Unicredit e restituite i data 17/02/2023 ( € 400,00)</t>
  </si>
  <si>
    <t>Saldo Fattura n. 10 del 09/01/2023</t>
  </si>
  <si>
    <t>Saldo Fattura n. 12 del 12/01/2023</t>
  </si>
  <si>
    <t>Saldo Fattura n. 11 del 12/01/2023</t>
  </si>
  <si>
    <t xml:space="preserve">Saldo Fattura n. 76 del 31/03/2022; </t>
  </si>
  <si>
    <t xml:space="preserve"> Saldo Fattura n. 113 del 31/05/2022;</t>
  </si>
  <si>
    <t xml:space="preserve">Saldo Fattura n. 179 del 30/06/2022; </t>
  </si>
  <si>
    <t>Saldo Fattura n. 182 del 30/07/2022;</t>
  </si>
  <si>
    <t>Saldo Fattura n. 243 del 30/09/2022;</t>
  </si>
  <si>
    <t>Saldo Fattura n. 261 del 31/10/2022.</t>
  </si>
  <si>
    <t>Saldo Fattura n. 296 del 30/11/2022</t>
  </si>
  <si>
    <t>Saldo Fattura n. 339 del 31/12/2022</t>
  </si>
  <si>
    <t>Saldo Fattura n. 7122074076 del 28/10/2022</t>
  </si>
  <si>
    <t>Saldo Fattura n. 7123006785 del 31/01/2023</t>
  </si>
  <si>
    <t xml:space="preserve">Saldo Fattura n. 7122082708 del 30/11/2022; </t>
  </si>
  <si>
    <t xml:space="preserve">Saldo Fattura n. 7122091192 del 29/12/2022; </t>
  </si>
  <si>
    <t xml:space="preserve">Saldo Fattura n. 167 del 25/10/2022; </t>
  </si>
  <si>
    <t>Saldo Fattura n. 182 del 07/11/2022;</t>
  </si>
  <si>
    <t>Saldo Fattura n. 220 del 07/12/2022;</t>
  </si>
  <si>
    <t xml:space="preserve"> Saldo Fattura n. 222 del 19/12/2022.</t>
  </si>
  <si>
    <t>Saldo Fattura n. 01 del 09/01/2023;</t>
  </si>
  <si>
    <t>Saldo Fattura n. 10 del 09/02/2023</t>
  </si>
  <si>
    <t>DIPENDENTI_P. G. , B.S.A., M.E._Integrazione_Stipendi mese di Gennaio 2023</t>
  </si>
  <si>
    <t>DIPENDENTI ( C.G. - P..L. - A. P. - S.I.) _Stipendi mese di Gennaio 2023</t>
  </si>
  <si>
    <t>Saldo fattura n. 879 del 27.12.2022</t>
  </si>
  <si>
    <t>Saldo Fattura n. 86 del 22.02.2023</t>
  </si>
  <si>
    <t>Saldo Fattura n. 01 del 11.01.2023</t>
  </si>
  <si>
    <t>Saldo Fattura n. 02 del 11.01.2023</t>
  </si>
  <si>
    <t>Saldo Fattura n. 007927 del  04.01.2023</t>
  </si>
  <si>
    <t>Saldo Fattura n. 007926 del  04.01.2023</t>
  </si>
  <si>
    <t>Saldo Fattura n. 149667 del  04.11.2022</t>
  </si>
  <si>
    <t>Saldo Fattura n. 149668 del  04.11.2022</t>
  </si>
  <si>
    <t>Saldo Fattura n. 160040 del  06.02.2023</t>
  </si>
  <si>
    <t>Saldo Fattura n. 160041 del  06.02.2023</t>
  </si>
  <si>
    <t>Saldo Fattura n. 283717 del  07.03.2023</t>
  </si>
  <si>
    <t>Saldo Fattura n. 283718 del  07.03.2023</t>
  </si>
  <si>
    <t>Saldo Fattura n. 286622 del  06.12.2022</t>
  </si>
  <si>
    <t>Saldo Fattura n. 286623 del  06.12.2022</t>
  </si>
  <si>
    <t>Saldo Fattura n. 0440 del 19.12.2022</t>
  </si>
  <si>
    <t xml:space="preserve">Saldo Fattura n. 3549 del 23.09.2022 </t>
  </si>
  <si>
    <t>Saldo Fattura n. 3550 del 23.09.2022</t>
  </si>
  <si>
    <t>Saldo Fattura n. 8099 del 20.12.2022</t>
  </si>
  <si>
    <t>Dip: C.G. - P. L. - S. I - M. P. STIPENDI MESE DI FEBBRAIO 2023</t>
  </si>
  <si>
    <t>Saldo FATTURA nr. 2328007369 del 04/02/2023</t>
  </si>
  <si>
    <t>Saldo FATTURA nr. 2328007372 del 04/02/2023</t>
  </si>
  <si>
    <t>Saldo Fattura n. 226 del 21.02.2023</t>
  </si>
  <si>
    <t>Saldo Fattura n. 13 del 16.01.2023</t>
  </si>
  <si>
    <t>Saldo Fattura n. 2059 del 22.11.2022</t>
  </si>
  <si>
    <t>CRAL SANITASERVICE, CASSA DI PRESTANZA BRINDISI, CASSA DI PRESTAZA OSTUNI. Trattenute Busta Paga Gennaio 2023</t>
  </si>
  <si>
    <t xml:space="preserve">Saldo FATTURA nr. 1010819338 del 21/02/2023 </t>
  </si>
  <si>
    <t>Saldo FATTURA nr. 1010800387 del 15/11/2022</t>
  </si>
  <si>
    <t xml:space="preserve">                                                                                                                          Dati Pagamenti 1°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</si>
</sst>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theme="4" tint="-0.249977111117893"/>
      </left>
      <right style="dotted">
        <color theme="4" tint="-0.249977111117893"/>
      </right>
      <top/>
      <bottom style="dotted">
        <color indexed="64"/>
      </bottom>
      <diagonal/>
    </border>
    <border>
      <left style="thin">
        <color indexed="64"/>
      </left>
      <right style="dotted">
        <color theme="4" tint="-0.249977111117893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theme="4" tint="-0.249977111117893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4" tint="-0.249977111117893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theme="4" tint="-0.249977111117893"/>
      </right>
      <top style="thin">
        <color indexed="64"/>
      </top>
      <bottom style="thin">
        <color indexed="64"/>
      </bottom>
      <diagonal/>
    </border>
    <border>
      <left style="dotted">
        <color theme="4" tint="-0.249977111117893"/>
      </left>
      <right style="dotted">
        <color theme="4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43" fontId="6" fillId="0" borderId="0" xfId="1" applyFont="1" applyFill="1" applyAlignment="1">
      <alignment horizontal="centerContinuous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3" fontId="6" fillId="0" borderId="0" xfId="1" applyFont="1" applyFill="1" applyAlignment="1">
      <alignment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43" fontId="8" fillId="0" borderId="10" xfId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43" fontId="8" fillId="0" borderId="12" xfId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43" fontId="6" fillId="2" borderId="15" xfId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Continuous" vertical="center"/>
    </xf>
    <xf numFmtId="43" fontId="9" fillId="0" borderId="0" xfId="4" applyFont="1" applyFill="1" applyAlignment="1">
      <alignment horizontal="right" vertical="center"/>
    </xf>
  </cellXfs>
  <cellStyles count="8">
    <cellStyle name="Migliaia" xfId="1" builtinId="3"/>
    <cellStyle name="Migliaia 2" xfId="4" xr:uid="{00000000-0005-0000-0000-000030000000}"/>
    <cellStyle name="Migliaia 2 2" xfId="7" xr:uid="{00000000-0005-0000-0000-000034000000}"/>
    <cellStyle name="Migliaia 3" xfId="6" xr:uid="{00000000-0005-0000-0000-000033000000}"/>
    <cellStyle name="Normale" xfId="0" builtinId="0"/>
    <cellStyle name="Normale 2" xfId="2" xr:uid="{00000000-0005-0000-0000-00002F000000}"/>
    <cellStyle name="Normale 2 2" xfId="5" xr:uid="{00000000-0005-0000-0000-00002F000000}"/>
    <cellStyle name="Normale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174"/>
  <sheetViews>
    <sheetView tabSelected="1" zoomScale="87" zoomScaleNormal="87" workbookViewId="0">
      <selection activeCell="F8" sqref="F8"/>
    </sheetView>
  </sheetViews>
  <sheetFormatPr defaultRowHeight="15" x14ac:dyDescent="0.2"/>
  <cols>
    <col min="1" max="2" width="9.140625" style="4"/>
    <col min="3" max="3" width="9.85546875" style="7" bestFit="1" customWidth="1"/>
    <col min="4" max="4" width="14.7109375" style="5" customWidth="1"/>
    <col min="5" max="5" width="41.7109375" style="5" customWidth="1"/>
    <col min="6" max="6" width="46.42578125" style="5" bestFit="1" customWidth="1"/>
    <col min="7" max="7" width="107.5703125" style="8" customWidth="1"/>
    <col min="8" max="8" width="16" style="9" bestFit="1" customWidth="1"/>
    <col min="9" max="16384" width="9.140625" style="4"/>
  </cols>
  <sheetData>
    <row r="1" spans="3:8" x14ac:dyDescent="0.2">
      <c r="C1" s="1" t="s">
        <v>7</v>
      </c>
      <c r="D1" s="1"/>
      <c r="E1" s="1"/>
      <c r="F1" s="1"/>
      <c r="G1" s="2"/>
      <c r="H1" s="3"/>
    </row>
    <row r="3" spans="3:8" ht="15.75" x14ac:dyDescent="0.2">
      <c r="C3" s="1"/>
      <c r="D3" s="1"/>
      <c r="E3" s="1"/>
      <c r="F3" s="29" t="s">
        <v>193</v>
      </c>
      <c r="G3" s="30"/>
      <c r="H3" s="3"/>
    </row>
    <row r="4" spans="3:8" x14ac:dyDescent="0.2">
      <c r="C4" s="1"/>
      <c r="D4" s="1"/>
      <c r="E4" s="1"/>
      <c r="F4" s="1"/>
      <c r="G4" s="2"/>
      <c r="H4" s="3"/>
    </row>
    <row r="5" spans="3:8" x14ac:dyDescent="0.2">
      <c r="C5" s="1" t="s">
        <v>0</v>
      </c>
      <c r="D5" s="1"/>
      <c r="E5" s="1"/>
      <c r="F5" s="1"/>
      <c r="G5" s="2"/>
      <c r="H5" s="3"/>
    </row>
    <row r="8" spans="3:8" s="13" customFormat="1" ht="30" x14ac:dyDescent="0.25">
      <c r="C8" s="25" t="s">
        <v>1</v>
      </c>
      <c r="D8" s="26" t="s">
        <v>2</v>
      </c>
      <c r="E8" s="27" t="s">
        <v>3</v>
      </c>
      <c r="F8" s="27" t="s">
        <v>4</v>
      </c>
      <c r="G8" s="27" t="s">
        <v>5</v>
      </c>
      <c r="H8" s="28" t="s">
        <v>6</v>
      </c>
    </row>
    <row r="9" spans="3:8" ht="39.75" customHeight="1" x14ac:dyDescent="0.2">
      <c r="C9" s="23">
        <v>1</v>
      </c>
      <c r="D9" s="10">
        <v>44928</v>
      </c>
      <c r="E9" s="15" t="s">
        <v>8</v>
      </c>
      <c r="F9" s="15" t="s">
        <v>10</v>
      </c>
      <c r="G9" s="14" t="s">
        <v>44</v>
      </c>
      <c r="H9" s="24">
        <v>800</v>
      </c>
    </row>
    <row r="10" spans="3:8" ht="39.75" customHeight="1" x14ac:dyDescent="0.2">
      <c r="C10" s="16">
        <f>+C9+1</f>
        <v>2</v>
      </c>
      <c r="D10" s="11">
        <v>44929</v>
      </c>
      <c r="E10" s="6" t="s">
        <v>8</v>
      </c>
      <c r="F10" s="6" t="s">
        <v>10</v>
      </c>
      <c r="G10" s="12" t="s">
        <v>25</v>
      </c>
      <c r="H10" s="17">
        <v>93695.79</v>
      </c>
    </row>
    <row r="11" spans="3:8" ht="39.75" customHeight="1" x14ac:dyDescent="0.2">
      <c r="C11" s="16">
        <f t="shared" ref="C11:C74" si="0">+C10+1</f>
        <v>3</v>
      </c>
      <c r="D11" s="11">
        <v>44931</v>
      </c>
      <c r="E11" s="6" t="s">
        <v>8</v>
      </c>
      <c r="F11" s="6" t="s">
        <v>12</v>
      </c>
      <c r="G11" s="12" t="s">
        <v>23</v>
      </c>
      <c r="H11" s="17">
        <v>25.2</v>
      </c>
    </row>
    <row r="12" spans="3:8" ht="39.75" customHeight="1" x14ac:dyDescent="0.2">
      <c r="C12" s="16">
        <f t="shared" si="0"/>
        <v>4</v>
      </c>
      <c r="D12" s="11">
        <v>44931</v>
      </c>
      <c r="E12" s="6" t="s">
        <v>8</v>
      </c>
      <c r="F12" s="6" t="s">
        <v>12</v>
      </c>
      <c r="G12" s="12" t="s">
        <v>24</v>
      </c>
      <c r="H12" s="17">
        <v>0.59</v>
      </c>
    </row>
    <row r="13" spans="3:8" ht="39.75" customHeight="1" x14ac:dyDescent="0.2">
      <c r="C13" s="16">
        <f t="shared" si="0"/>
        <v>5</v>
      </c>
      <c r="D13" s="11">
        <v>44935</v>
      </c>
      <c r="E13" s="6" t="s">
        <v>8</v>
      </c>
      <c r="F13" s="6" t="s">
        <v>10</v>
      </c>
      <c r="G13" s="12" t="s">
        <v>42</v>
      </c>
      <c r="H13" s="17">
        <v>1088554.81</v>
      </c>
    </row>
    <row r="14" spans="3:8" ht="39.75" customHeight="1" x14ac:dyDescent="0.2">
      <c r="C14" s="16">
        <f t="shared" si="0"/>
        <v>6</v>
      </c>
      <c r="D14" s="11">
        <v>44935</v>
      </c>
      <c r="E14" s="6" t="s">
        <v>8</v>
      </c>
      <c r="F14" s="6" t="s">
        <v>10</v>
      </c>
      <c r="G14" s="12" t="s">
        <v>43</v>
      </c>
      <c r="H14" s="17">
        <v>8603.5400000000009</v>
      </c>
    </row>
    <row r="15" spans="3:8" ht="39.75" customHeight="1" x14ac:dyDescent="0.2">
      <c r="C15" s="16">
        <f t="shared" si="0"/>
        <v>7</v>
      </c>
      <c r="D15" s="11">
        <v>44937</v>
      </c>
      <c r="E15" s="6" t="s">
        <v>8</v>
      </c>
      <c r="F15" s="6" t="s">
        <v>10</v>
      </c>
      <c r="G15" s="12" t="s">
        <v>41</v>
      </c>
      <c r="H15" s="17">
        <v>700</v>
      </c>
    </row>
    <row r="16" spans="3:8" ht="39.75" customHeight="1" x14ac:dyDescent="0.2">
      <c r="C16" s="16">
        <f t="shared" si="0"/>
        <v>8</v>
      </c>
      <c r="D16" s="11">
        <v>44939</v>
      </c>
      <c r="E16" s="6" t="s">
        <v>8</v>
      </c>
      <c r="F16" s="6" t="s">
        <v>128</v>
      </c>
      <c r="G16" s="12" t="s">
        <v>131</v>
      </c>
      <c r="H16" s="17">
        <v>1900</v>
      </c>
    </row>
    <row r="17" spans="3:8" ht="39.75" customHeight="1" x14ac:dyDescent="0.2">
      <c r="C17" s="16">
        <f t="shared" si="0"/>
        <v>9</v>
      </c>
      <c r="D17" s="11">
        <v>44939</v>
      </c>
      <c r="E17" s="6" t="s">
        <v>8</v>
      </c>
      <c r="F17" s="6" t="s">
        <v>129</v>
      </c>
      <c r="G17" s="12" t="s">
        <v>130</v>
      </c>
      <c r="H17" s="17">
        <v>15732.21</v>
      </c>
    </row>
    <row r="18" spans="3:8" ht="39.75" customHeight="1" x14ac:dyDescent="0.2">
      <c r="C18" s="16">
        <f t="shared" si="0"/>
        <v>10</v>
      </c>
      <c r="D18" s="11">
        <v>44939</v>
      </c>
      <c r="E18" s="6" t="s">
        <v>8</v>
      </c>
      <c r="F18" s="6" t="s">
        <v>10</v>
      </c>
      <c r="G18" s="12" t="s">
        <v>132</v>
      </c>
      <c r="H18" s="17">
        <v>2200</v>
      </c>
    </row>
    <row r="19" spans="3:8" ht="39.75" customHeight="1" x14ac:dyDescent="0.2">
      <c r="C19" s="16">
        <f t="shared" si="0"/>
        <v>11</v>
      </c>
      <c r="D19" s="11">
        <v>44942</v>
      </c>
      <c r="E19" s="6" t="s">
        <v>8</v>
      </c>
      <c r="F19" s="6" t="s">
        <v>12</v>
      </c>
      <c r="G19" s="12" t="s">
        <v>13</v>
      </c>
      <c r="H19" s="17">
        <v>1058632.06</v>
      </c>
    </row>
    <row r="20" spans="3:8" ht="39.75" customHeight="1" x14ac:dyDescent="0.2">
      <c r="C20" s="16">
        <f t="shared" si="0"/>
        <v>12</v>
      </c>
      <c r="D20" s="11">
        <v>44942</v>
      </c>
      <c r="E20" s="6" t="s">
        <v>8</v>
      </c>
      <c r="F20" s="6" t="s">
        <v>12</v>
      </c>
      <c r="G20" s="12" t="s">
        <v>22</v>
      </c>
      <c r="H20" s="17">
        <v>20769.759999999998</v>
      </c>
    </row>
    <row r="21" spans="3:8" ht="39.75" customHeight="1" x14ac:dyDescent="0.2">
      <c r="C21" s="16">
        <f t="shared" si="0"/>
        <v>13</v>
      </c>
      <c r="D21" s="11">
        <v>44942</v>
      </c>
      <c r="E21" s="6" t="s">
        <v>8</v>
      </c>
      <c r="F21" s="6" t="s">
        <v>11</v>
      </c>
      <c r="G21" s="12" t="s">
        <v>20</v>
      </c>
      <c r="H21" s="17">
        <v>577.14</v>
      </c>
    </row>
    <row r="22" spans="3:8" ht="39.75" customHeight="1" x14ac:dyDescent="0.2">
      <c r="C22" s="16">
        <f t="shared" si="0"/>
        <v>14</v>
      </c>
      <c r="D22" s="11">
        <v>44942</v>
      </c>
      <c r="E22" s="6" t="s">
        <v>8</v>
      </c>
      <c r="F22" s="6" t="s">
        <v>9</v>
      </c>
      <c r="G22" s="12" t="s">
        <v>40</v>
      </c>
      <c r="H22" s="17">
        <v>254.28</v>
      </c>
    </row>
    <row r="23" spans="3:8" ht="39.75" customHeight="1" x14ac:dyDescent="0.2">
      <c r="C23" s="16">
        <f t="shared" si="0"/>
        <v>15</v>
      </c>
      <c r="D23" s="11">
        <v>44946</v>
      </c>
      <c r="E23" s="6" t="s">
        <v>8</v>
      </c>
      <c r="F23" s="6" t="s">
        <v>10</v>
      </c>
      <c r="G23" s="12" t="s">
        <v>36</v>
      </c>
      <c r="H23" s="17">
        <v>12554.98</v>
      </c>
    </row>
    <row r="24" spans="3:8" ht="39.75" customHeight="1" x14ac:dyDescent="0.2">
      <c r="C24" s="16">
        <f t="shared" si="0"/>
        <v>16</v>
      </c>
      <c r="D24" s="11">
        <v>44946</v>
      </c>
      <c r="E24" s="6" t="s">
        <v>8</v>
      </c>
      <c r="F24" s="6" t="s">
        <v>37</v>
      </c>
      <c r="G24" s="12" t="s">
        <v>122</v>
      </c>
      <c r="H24" s="17">
        <v>9352</v>
      </c>
    </row>
    <row r="25" spans="3:8" ht="39.75" customHeight="1" x14ac:dyDescent="0.2">
      <c r="C25" s="16">
        <f t="shared" si="0"/>
        <v>17</v>
      </c>
      <c r="D25" s="11">
        <v>44946</v>
      </c>
      <c r="E25" s="6" t="s">
        <v>8</v>
      </c>
      <c r="F25" s="6" t="s">
        <v>123</v>
      </c>
      <c r="G25" s="12" t="s">
        <v>39</v>
      </c>
      <c r="H25" s="17">
        <v>2392</v>
      </c>
    </row>
    <row r="26" spans="3:8" ht="39.75" customHeight="1" x14ac:dyDescent="0.2">
      <c r="C26" s="16">
        <f t="shared" si="0"/>
        <v>18</v>
      </c>
      <c r="D26" s="11">
        <v>44946</v>
      </c>
      <c r="E26" s="6" t="s">
        <v>8</v>
      </c>
      <c r="F26" s="6" t="s">
        <v>38</v>
      </c>
      <c r="G26" s="12" t="s">
        <v>120</v>
      </c>
      <c r="H26" s="17">
        <v>1042</v>
      </c>
    </row>
    <row r="27" spans="3:8" ht="39.75" customHeight="1" x14ac:dyDescent="0.2">
      <c r="C27" s="16">
        <f t="shared" si="0"/>
        <v>19</v>
      </c>
      <c r="D27" s="11">
        <v>44946</v>
      </c>
      <c r="E27" s="6" t="s">
        <v>8</v>
      </c>
      <c r="F27" s="6" t="s">
        <v>38</v>
      </c>
      <c r="G27" s="12" t="s">
        <v>121</v>
      </c>
      <c r="H27" s="17">
        <v>1042</v>
      </c>
    </row>
    <row r="28" spans="3:8" ht="39.75" customHeight="1" x14ac:dyDescent="0.2">
      <c r="C28" s="16">
        <f t="shared" si="0"/>
        <v>20</v>
      </c>
      <c r="D28" s="11">
        <v>44946</v>
      </c>
      <c r="E28" s="6" t="s">
        <v>8</v>
      </c>
      <c r="F28" s="6" t="s">
        <v>16</v>
      </c>
      <c r="G28" s="12" t="s">
        <v>124</v>
      </c>
      <c r="H28" s="17">
        <v>854.41</v>
      </c>
    </row>
    <row r="29" spans="3:8" ht="39.75" customHeight="1" x14ac:dyDescent="0.2">
      <c r="C29" s="16">
        <f t="shared" si="0"/>
        <v>21</v>
      </c>
      <c r="D29" s="11">
        <v>44946</v>
      </c>
      <c r="E29" s="6" t="s">
        <v>8</v>
      </c>
      <c r="F29" s="6" t="s">
        <v>16</v>
      </c>
      <c r="G29" s="12" t="s">
        <v>125</v>
      </c>
      <c r="H29" s="17">
        <v>779.96</v>
      </c>
    </row>
    <row r="30" spans="3:8" ht="39.75" customHeight="1" x14ac:dyDescent="0.2">
      <c r="C30" s="16">
        <f t="shared" si="0"/>
        <v>22</v>
      </c>
      <c r="D30" s="11">
        <v>44946</v>
      </c>
      <c r="E30" s="6" t="s">
        <v>8</v>
      </c>
      <c r="F30" s="6" t="s">
        <v>16</v>
      </c>
      <c r="G30" s="12" t="s">
        <v>126</v>
      </c>
      <c r="H30" s="17">
        <v>854.41</v>
      </c>
    </row>
    <row r="31" spans="3:8" ht="39.75" customHeight="1" x14ac:dyDescent="0.2">
      <c r="C31" s="16">
        <f t="shared" si="0"/>
        <v>23</v>
      </c>
      <c r="D31" s="11">
        <v>44946</v>
      </c>
      <c r="E31" s="6" t="s">
        <v>8</v>
      </c>
      <c r="F31" s="6" t="s">
        <v>16</v>
      </c>
      <c r="G31" s="12" t="s">
        <v>127</v>
      </c>
      <c r="H31" s="17">
        <v>779.96</v>
      </c>
    </row>
    <row r="32" spans="3:8" ht="39.75" customHeight="1" x14ac:dyDescent="0.2">
      <c r="C32" s="16">
        <f t="shared" si="0"/>
        <v>24</v>
      </c>
      <c r="D32" s="11">
        <v>44949</v>
      </c>
      <c r="E32" s="6" t="s">
        <v>8</v>
      </c>
      <c r="F32" s="6" t="s">
        <v>10</v>
      </c>
      <c r="G32" s="12" t="s">
        <v>27</v>
      </c>
      <c r="H32" s="17">
        <v>90786.83</v>
      </c>
    </row>
    <row r="33" spans="3:8" ht="39.75" customHeight="1" x14ac:dyDescent="0.2">
      <c r="C33" s="16">
        <f t="shared" si="0"/>
        <v>25</v>
      </c>
      <c r="D33" s="11">
        <v>44949</v>
      </c>
      <c r="E33" s="6" t="s">
        <v>8</v>
      </c>
      <c r="F33" s="6" t="s">
        <v>28</v>
      </c>
      <c r="G33" s="12" t="s">
        <v>29</v>
      </c>
      <c r="H33" s="17">
        <v>30000</v>
      </c>
    </row>
    <row r="34" spans="3:8" ht="39.75" customHeight="1" x14ac:dyDescent="0.2">
      <c r="C34" s="16">
        <f t="shared" si="0"/>
        <v>26</v>
      </c>
      <c r="D34" s="11">
        <v>44949</v>
      </c>
      <c r="E34" s="6" t="s">
        <v>8</v>
      </c>
      <c r="F34" s="6" t="s">
        <v>30</v>
      </c>
      <c r="G34" s="12" t="s">
        <v>31</v>
      </c>
      <c r="H34" s="17">
        <v>10407.6</v>
      </c>
    </row>
    <row r="35" spans="3:8" ht="39.75" customHeight="1" x14ac:dyDescent="0.2">
      <c r="C35" s="16">
        <f t="shared" si="0"/>
        <v>27</v>
      </c>
      <c r="D35" s="11">
        <v>44949</v>
      </c>
      <c r="E35" s="6" t="s">
        <v>8</v>
      </c>
      <c r="F35" s="6" t="s">
        <v>32</v>
      </c>
      <c r="G35" s="12" t="s">
        <v>33</v>
      </c>
      <c r="H35" s="17">
        <v>2483.94</v>
      </c>
    </row>
    <row r="36" spans="3:8" ht="39.75" customHeight="1" x14ac:dyDescent="0.2">
      <c r="C36" s="16">
        <f t="shared" si="0"/>
        <v>28</v>
      </c>
      <c r="D36" s="11">
        <v>44949</v>
      </c>
      <c r="E36" s="6" t="s">
        <v>8</v>
      </c>
      <c r="F36" s="6" t="s">
        <v>34</v>
      </c>
      <c r="G36" s="12" t="s">
        <v>35</v>
      </c>
      <c r="H36" s="17">
        <v>839.2</v>
      </c>
    </row>
    <row r="37" spans="3:8" ht="39.75" customHeight="1" x14ac:dyDescent="0.2">
      <c r="C37" s="16">
        <f t="shared" si="0"/>
        <v>29</v>
      </c>
      <c r="D37" s="11">
        <v>44949</v>
      </c>
      <c r="E37" s="6" t="s">
        <v>8</v>
      </c>
      <c r="F37" s="6" t="s">
        <v>18</v>
      </c>
      <c r="G37" s="12" t="s">
        <v>119</v>
      </c>
      <c r="H37" s="17">
        <v>1690.7</v>
      </c>
    </row>
    <row r="38" spans="3:8" ht="39.75" customHeight="1" x14ac:dyDescent="0.2">
      <c r="C38" s="16">
        <f t="shared" si="0"/>
        <v>30</v>
      </c>
      <c r="D38" s="11">
        <v>44949</v>
      </c>
      <c r="E38" s="6" t="s">
        <v>8</v>
      </c>
      <c r="F38" s="6" t="s">
        <v>18</v>
      </c>
      <c r="G38" s="12" t="s">
        <v>117</v>
      </c>
      <c r="H38" s="17">
        <v>1378.56</v>
      </c>
    </row>
    <row r="39" spans="3:8" ht="39.75" customHeight="1" x14ac:dyDescent="0.2">
      <c r="C39" s="16">
        <f t="shared" si="0"/>
        <v>31</v>
      </c>
      <c r="D39" s="11">
        <v>44949</v>
      </c>
      <c r="E39" s="6" t="s">
        <v>8</v>
      </c>
      <c r="F39" s="6" t="s">
        <v>18</v>
      </c>
      <c r="G39" s="12" t="s">
        <v>118</v>
      </c>
      <c r="H39" s="17">
        <v>1388.06</v>
      </c>
    </row>
    <row r="40" spans="3:8" ht="39.75" customHeight="1" x14ac:dyDescent="0.2">
      <c r="C40" s="16">
        <f t="shared" si="0"/>
        <v>32</v>
      </c>
      <c r="D40" s="11">
        <v>44951</v>
      </c>
      <c r="E40" s="6" t="s">
        <v>8</v>
      </c>
      <c r="F40" s="6" t="s">
        <v>10</v>
      </c>
      <c r="G40" s="12" t="s">
        <v>116</v>
      </c>
      <c r="H40" s="17">
        <v>1421</v>
      </c>
    </row>
    <row r="41" spans="3:8" ht="39.75" customHeight="1" x14ac:dyDescent="0.2">
      <c r="C41" s="16">
        <f t="shared" si="0"/>
        <v>33</v>
      </c>
      <c r="D41" s="11">
        <v>44956</v>
      </c>
      <c r="E41" s="6" t="s">
        <v>8</v>
      </c>
      <c r="F41" s="6" t="s">
        <v>9</v>
      </c>
      <c r="G41" s="12" t="s">
        <v>26</v>
      </c>
      <c r="H41" s="17">
        <v>820.02</v>
      </c>
    </row>
    <row r="42" spans="3:8" ht="39.75" customHeight="1" x14ac:dyDescent="0.2">
      <c r="C42" s="16">
        <f t="shared" si="0"/>
        <v>34</v>
      </c>
      <c r="D42" s="11">
        <v>44957</v>
      </c>
      <c r="E42" s="6" t="s">
        <v>8</v>
      </c>
      <c r="F42" s="6" t="s">
        <v>107</v>
      </c>
      <c r="G42" s="12" t="s">
        <v>108</v>
      </c>
      <c r="H42" s="17">
        <v>648.12</v>
      </c>
    </row>
    <row r="43" spans="3:8" ht="39.75" customHeight="1" x14ac:dyDescent="0.2">
      <c r="C43" s="16">
        <f t="shared" si="0"/>
        <v>35</v>
      </c>
      <c r="D43" s="11">
        <v>44957</v>
      </c>
      <c r="E43" s="6" t="s">
        <v>8</v>
      </c>
      <c r="F43" s="6" t="s">
        <v>107</v>
      </c>
      <c r="G43" s="12" t="s">
        <v>109</v>
      </c>
      <c r="H43" s="17">
        <v>503.7</v>
      </c>
    </row>
    <row r="44" spans="3:8" ht="39.75" customHeight="1" x14ac:dyDescent="0.2">
      <c r="C44" s="16">
        <f t="shared" si="0"/>
        <v>36</v>
      </c>
      <c r="D44" s="11">
        <v>44957</v>
      </c>
      <c r="E44" s="6" t="s">
        <v>8</v>
      </c>
      <c r="F44" s="6" t="s">
        <v>107</v>
      </c>
      <c r="G44" s="12" t="s">
        <v>110</v>
      </c>
      <c r="H44" s="17">
        <v>124.7</v>
      </c>
    </row>
    <row r="45" spans="3:8" ht="39.75" customHeight="1" x14ac:dyDescent="0.2">
      <c r="C45" s="16">
        <f t="shared" si="0"/>
        <v>37</v>
      </c>
      <c r="D45" s="11">
        <v>44957</v>
      </c>
      <c r="E45" s="6" t="s">
        <v>8</v>
      </c>
      <c r="F45" s="6" t="s">
        <v>107</v>
      </c>
      <c r="G45" s="12" t="s">
        <v>111</v>
      </c>
      <c r="H45" s="17">
        <v>745.8</v>
      </c>
    </row>
    <row r="46" spans="3:8" ht="39.75" customHeight="1" x14ac:dyDescent="0.2">
      <c r="C46" s="16">
        <f t="shared" si="0"/>
        <v>38</v>
      </c>
      <c r="D46" s="11">
        <v>44957</v>
      </c>
      <c r="E46" s="6" t="s">
        <v>8</v>
      </c>
      <c r="F46" s="6" t="s">
        <v>107</v>
      </c>
      <c r="G46" s="12" t="s">
        <v>112</v>
      </c>
      <c r="H46" s="17">
        <v>438.38</v>
      </c>
    </row>
    <row r="47" spans="3:8" ht="39.75" customHeight="1" x14ac:dyDescent="0.2">
      <c r="C47" s="16">
        <f t="shared" si="0"/>
        <v>39</v>
      </c>
      <c r="D47" s="11">
        <v>44957</v>
      </c>
      <c r="E47" s="6" t="s">
        <v>8</v>
      </c>
      <c r="F47" s="6" t="s">
        <v>107</v>
      </c>
      <c r="G47" s="12" t="s">
        <v>113</v>
      </c>
      <c r="H47" s="17">
        <v>339.01</v>
      </c>
    </row>
    <row r="48" spans="3:8" ht="39.75" customHeight="1" x14ac:dyDescent="0.2">
      <c r="C48" s="16">
        <f t="shared" si="0"/>
        <v>40</v>
      </c>
      <c r="D48" s="11">
        <v>44957</v>
      </c>
      <c r="E48" s="6" t="s">
        <v>8</v>
      </c>
      <c r="F48" s="6" t="s">
        <v>107</v>
      </c>
      <c r="G48" s="12" t="s">
        <v>114</v>
      </c>
      <c r="H48" s="17">
        <v>542.89</v>
      </c>
    </row>
    <row r="49" spans="3:8" ht="39.75" customHeight="1" x14ac:dyDescent="0.2">
      <c r="C49" s="16">
        <f t="shared" si="0"/>
        <v>41</v>
      </c>
      <c r="D49" s="11">
        <v>44957</v>
      </c>
      <c r="E49" s="6" t="s">
        <v>8</v>
      </c>
      <c r="F49" s="6" t="s">
        <v>107</v>
      </c>
      <c r="G49" s="12" t="s">
        <v>115</v>
      </c>
      <c r="H49" s="17">
        <v>588.29999999999995</v>
      </c>
    </row>
    <row r="50" spans="3:8" ht="39.75" customHeight="1" x14ac:dyDescent="0.2">
      <c r="C50" s="16">
        <f t="shared" si="0"/>
        <v>42</v>
      </c>
      <c r="D50" s="11">
        <v>44957</v>
      </c>
      <c r="E50" s="6" t="s">
        <v>8</v>
      </c>
      <c r="F50" s="6" t="s">
        <v>10</v>
      </c>
      <c r="G50" s="12" t="s">
        <v>21</v>
      </c>
      <c r="H50" s="17">
        <v>2324.7600000000002</v>
      </c>
    </row>
    <row r="51" spans="3:8" ht="39.75" customHeight="1" x14ac:dyDescent="0.2">
      <c r="C51" s="16">
        <f t="shared" si="0"/>
        <v>43</v>
      </c>
      <c r="D51" s="11">
        <v>44964</v>
      </c>
      <c r="E51" s="6" t="s">
        <v>8</v>
      </c>
      <c r="F51" s="6" t="s">
        <v>10</v>
      </c>
      <c r="G51" s="12" t="s">
        <v>48</v>
      </c>
      <c r="H51" s="17">
        <v>1421727.9</v>
      </c>
    </row>
    <row r="52" spans="3:8" ht="39.75" customHeight="1" x14ac:dyDescent="0.2">
      <c r="C52" s="16">
        <f t="shared" si="0"/>
        <v>44</v>
      </c>
      <c r="D52" s="11">
        <v>44964</v>
      </c>
      <c r="E52" s="6" t="s">
        <v>8</v>
      </c>
      <c r="F52" s="6" t="s">
        <v>10</v>
      </c>
      <c r="G52" s="12" t="s">
        <v>49</v>
      </c>
      <c r="H52" s="17">
        <v>8603.5400000000009</v>
      </c>
    </row>
    <row r="53" spans="3:8" ht="39.75" customHeight="1" x14ac:dyDescent="0.2">
      <c r="C53" s="16">
        <f t="shared" si="0"/>
        <v>45</v>
      </c>
      <c r="D53" s="11">
        <v>44964</v>
      </c>
      <c r="E53" s="6" t="s">
        <v>8</v>
      </c>
      <c r="F53" s="6" t="s">
        <v>10</v>
      </c>
      <c r="G53" s="12" t="s">
        <v>165</v>
      </c>
      <c r="H53" s="17">
        <v>4084</v>
      </c>
    </row>
    <row r="54" spans="3:8" ht="39.75" customHeight="1" x14ac:dyDescent="0.2">
      <c r="C54" s="16">
        <f t="shared" si="0"/>
        <v>46</v>
      </c>
      <c r="D54" s="11">
        <v>44965</v>
      </c>
      <c r="E54" s="6" t="s">
        <v>8</v>
      </c>
      <c r="F54" s="6" t="s">
        <v>10</v>
      </c>
      <c r="G54" s="12" t="s">
        <v>164</v>
      </c>
      <c r="H54" s="17">
        <v>1791</v>
      </c>
    </row>
    <row r="55" spans="3:8" ht="39.75" customHeight="1" x14ac:dyDescent="0.2">
      <c r="C55" s="16">
        <f t="shared" si="0"/>
        <v>47</v>
      </c>
      <c r="D55" s="11">
        <v>44970</v>
      </c>
      <c r="E55" s="6" t="s">
        <v>8</v>
      </c>
      <c r="F55" s="6" t="s">
        <v>14</v>
      </c>
      <c r="G55" s="12" t="s">
        <v>158</v>
      </c>
      <c r="H55" s="17">
        <v>3000</v>
      </c>
    </row>
    <row r="56" spans="3:8" ht="39.75" customHeight="1" x14ac:dyDescent="0.2">
      <c r="C56" s="16">
        <f t="shared" si="0"/>
        <v>48</v>
      </c>
      <c r="D56" s="11">
        <v>44970</v>
      </c>
      <c r="E56" s="6" t="s">
        <v>8</v>
      </c>
      <c r="F56" s="6" t="s">
        <v>14</v>
      </c>
      <c r="G56" s="12" t="s">
        <v>159</v>
      </c>
      <c r="H56" s="17">
        <v>3404</v>
      </c>
    </row>
    <row r="57" spans="3:8" ht="39.75" customHeight="1" x14ac:dyDescent="0.2">
      <c r="C57" s="16">
        <f t="shared" si="0"/>
        <v>49</v>
      </c>
      <c r="D57" s="11">
        <v>44970</v>
      </c>
      <c r="E57" s="6" t="s">
        <v>8</v>
      </c>
      <c r="F57" s="6" t="s">
        <v>14</v>
      </c>
      <c r="G57" s="12" t="s">
        <v>160</v>
      </c>
      <c r="H57" s="17">
        <v>3404</v>
      </c>
    </row>
    <row r="58" spans="3:8" ht="39.75" customHeight="1" x14ac:dyDescent="0.2">
      <c r="C58" s="16">
        <f t="shared" si="0"/>
        <v>50</v>
      </c>
      <c r="D58" s="11">
        <v>44970</v>
      </c>
      <c r="E58" s="6" t="s">
        <v>8</v>
      </c>
      <c r="F58" s="6" t="s">
        <v>14</v>
      </c>
      <c r="G58" s="12" t="s">
        <v>161</v>
      </c>
      <c r="H58" s="17">
        <v>3392</v>
      </c>
    </row>
    <row r="59" spans="3:8" ht="39.75" customHeight="1" x14ac:dyDescent="0.2">
      <c r="C59" s="16">
        <f t="shared" si="0"/>
        <v>51</v>
      </c>
      <c r="D59" s="11">
        <v>44970</v>
      </c>
      <c r="E59" s="6" t="s">
        <v>8</v>
      </c>
      <c r="F59" s="6" t="s">
        <v>14</v>
      </c>
      <c r="G59" s="12" t="s">
        <v>162</v>
      </c>
      <c r="H59" s="17">
        <v>3392</v>
      </c>
    </row>
    <row r="60" spans="3:8" ht="39.75" customHeight="1" x14ac:dyDescent="0.2">
      <c r="C60" s="16">
        <f t="shared" si="0"/>
        <v>52</v>
      </c>
      <c r="D60" s="11">
        <v>44970</v>
      </c>
      <c r="E60" s="6" t="s">
        <v>8</v>
      </c>
      <c r="F60" s="6" t="s">
        <v>14</v>
      </c>
      <c r="G60" s="12" t="s">
        <v>163</v>
      </c>
      <c r="H60" s="17">
        <v>4760</v>
      </c>
    </row>
    <row r="61" spans="3:8" ht="39.75" customHeight="1" x14ac:dyDescent="0.2">
      <c r="C61" s="16">
        <f t="shared" si="0"/>
        <v>53</v>
      </c>
      <c r="D61" s="11">
        <v>44970</v>
      </c>
      <c r="E61" s="6" t="s">
        <v>8</v>
      </c>
      <c r="F61" s="6" t="s">
        <v>37</v>
      </c>
      <c r="G61" s="12" t="s">
        <v>93</v>
      </c>
      <c r="H61" s="17">
        <v>8016</v>
      </c>
    </row>
    <row r="62" spans="3:8" ht="39.75" customHeight="1" x14ac:dyDescent="0.2">
      <c r="C62" s="16">
        <f t="shared" si="0"/>
        <v>54</v>
      </c>
      <c r="D62" s="11">
        <v>44970</v>
      </c>
      <c r="E62" s="6" t="s">
        <v>8</v>
      </c>
      <c r="F62" s="6" t="s">
        <v>10</v>
      </c>
      <c r="G62" s="12" t="s">
        <v>92</v>
      </c>
      <c r="H62" s="17">
        <v>1159</v>
      </c>
    </row>
    <row r="63" spans="3:8" ht="39.75" customHeight="1" x14ac:dyDescent="0.2">
      <c r="C63" s="16">
        <f t="shared" si="0"/>
        <v>55</v>
      </c>
      <c r="D63" s="11">
        <v>44970</v>
      </c>
      <c r="E63" s="6" t="s">
        <v>8</v>
      </c>
      <c r="F63" s="6" t="s">
        <v>90</v>
      </c>
      <c r="G63" s="12" t="s">
        <v>91</v>
      </c>
      <c r="H63" s="17">
        <v>819.61</v>
      </c>
    </row>
    <row r="64" spans="3:8" ht="39.75" customHeight="1" x14ac:dyDescent="0.2">
      <c r="C64" s="16">
        <f t="shared" si="0"/>
        <v>56</v>
      </c>
      <c r="D64" s="11">
        <v>44971</v>
      </c>
      <c r="E64" s="6" t="s">
        <v>8</v>
      </c>
      <c r="F64" s="6" t="s">
        <v>9</v>
      </c>
      <c r="G64" s="12" t="s">
        <v>95</v>
      </c>
      <c r="H64" s="17">
        <v>187.07</v>
      </c>
    </row>
    <row r="65" spans="3:8" ht="39.75" customHeight="1" x14ac:dyDescent="0.2">
      <c r="C65" s="16">
        <f t="shared" si="0"/>
        <v>57</v>
      </c>
      <c r="D65" s="11">
        <v>44971</v>
      </c>
      <c r="E65" s="6" t="s">
        <v>8</v>
      </c>
      <c r="F65" s="6" t="s">
        <v>10</v>
      </c>
      <c r="G65" s="12" t="s">
        <v>94</v>
      </c>
      <c r="H65" s="17">
        <v>1366</v>
      </c>
    </row>
    <row r="66" spans="3:8" ht="39.75" customHeight="1" x14ac:dyDescent="0.2">
      <c r="C66" s="16">
        <f t="shared" si="0"/>
        <v>58</v>
      </c>
      <c r="D66" s="11">
        <v>44972</v>
      </c>
      <c r="E66" s="6" t="s">
        <v>8</v>
      </c>
      <c r="F66" s="6" t="s">
        <v>97</v>
      </c>
      <c r="G66" s="12" t="s">
        <v>96</v>
      </c>
      <c r="H66" s="17">
        <v>468</v>
      </c>
    </row>
    <row r="67" spans="3:8" ht="39.75" customHeight="1" x14ac:dyDescent="0.2">
      <c r="C67" s="16">
        <f t="shared" si="0"/>
        <v>59</v>
      </c>
      <c r="D67" s="11">
        <v>44973</v>
      </c>
      <c r="E67" s="6" t="s">
        <v>8</v>
      </c>
      <c r="F67" s="6" t="s">
        <v>12</v>
      </c>
      <c r="G67" s="12" t="s">
        <v>47</v>
      </c>
      <c r="H67" s="17">
        <v>740662.17</v>
      </c>
    </row>
    <row r="68" spans="3:8" ht="39.75" customHeight="1" x14ac:dyDescent="0.2">
      <c r="C68" s="16">
        <f t="shared" si="0"/>
        <v>60</v>
      </c>
      <c r="D68" s="11">
        <v>44973</v>
      </c>
      <c r="E68" s="6" t="s">
        <v>8</v>
      </c>
      <c r="F68" s="6" t="s">
        <v>12</v>
      </c>
      <c r="G68" s="12" t="s">
        <v>47</v>
      </c>
      <c r="H68" s="17">
        <v>264341.74</v>
      </c>
    </row>
    <row r="69" spans="3:8" ht="39.75" customHeight="1" x14ac:dyDescent="0.2">
      <c r="C69" s="16">
        <f t="shared" si="0"/>
        <v>61</v>
      </c>
      <c r="D69" s="11">
        <v>44973</v>
      </c>
      <c r="E69" s="6" t="s">
        <v>8</v>
      </c>
      <c r="F69" s="6" t="s">
        <v>12</v>
      </c>
      <c r="G69" s="12" t="s">
        <v>47</v>
      </c>
      <c r="H69" s="17">
        <v>4074.05</v>
      </c>
    </row>
    <row r="70" spans="3:8" ht="39.75" customHeight="1" x14ac:dyDescent="0.2">
      <c r="C70" s="16">
        <f t="shared" si="0"/>
        <v>62</v>
      </c>
      <c r="D70" s="11">
        <v>44973</v>
      </c>
      <c r="E70" s="6" t="s">
        <v>8</v>
      </c>
      <c r="F70" s="6" t="s">
        <v>12</v>
      </c>
      <c r="G70" s="12" t="s">
        <v>47</v>
      </c>
      <c r="H70" s="17">
        <v>760.72</v>
      </c>
    </row>
    <row r="71" spans="3:8" ht="39.75" customHeight="1" x14ac:dyDescent="0.2">
      <c r="C71" s="16">
        <f t="shared" si="0"/>
        <v>63</v>
      </c>
      <c r="D71" s="11">
        <v>44973</v>
      </c>
      <c r="E71" s="6" t="s">
        <v>8</v>
      </c>
      <c r="F71" s="6" t="s">
        <v>12</v>
      </c>
      <c r="G71" s="12" t="s">
        <v>47</v>
      </c>
      <c r="H71" s="17">
        <v>644.80999999999995</v>
      </c>
    </row>
    <row r="72" spans="3:8" ht="39.75" customHeight="1" x14ac:dyDescent="0.2">
      <c r="C72" s="16">
        <f t="shared" si="0"/>
        <v>64</v>
      </c>
      <c r="D72" s="11">
        <v>44973</v>
      </c>
      <c r="E72" s="6" t="s">
        <v>8</v>
      </c>
      <c r="F72" s="6" t="s">
        <v>12</v>
      </c>
      <c r="G72" s="12" t="s">
        <v>47</v>
      </c>
      <c r="H72" s="17">
        <v>580.85</v>
      </c>
    </row>
    <row r="73" spans="3:8" ht="39.75" customHeight="1" x14ac:dyDescent="0.2">
      <c r="C73" s="16">
        <f t="shared" si="0"/>
        <v>65</v>
      </c>
      <c r="D73" s="11">
        <v>44973</v>
      </c>
      <c r="E73" s="6" t="s">
        <v>8</v>
      </c>
      <c r="F73" s="6" t="s">
        <v>12</v>
      </c>
      <c r="G73" s="12" t="s">
        <v>47</v>
      </c>
      <c r="H73" s="17">
        <v>554.04</v>
      </c>
    </row>
    <row r="74" spans="3:8" ht="39.75" customHeight="1" x14ac:dyDescent="0.2">
      <c r="C74" s="16">
        <f t="shared" si="0"/>
        <v>66</v>
      </c>
      <c r="D74" s="11">
        <v>44973</v>
      </c>
      <c r="E74" s="6" t="s">
        <v>8</v>
      </c>
      <c r="F74" s="6" t="s">
        <v>12</v>
      </c>
      <c r="G74" s="12" t="s">
        <v>47</v>
      </c>
      <c r="H74" s="17">
        <v>459.36</v>
      </c>
    </row>
    <row r="75" spans="3:8" ht="39.75" customHeight="1" x14ac:dyDescent="0.2">
      <c r="C75" s="16">
        <f t="shared" ref="C75:C138" si="1">+C74+1</f>
        <v>67</v>
      </c>
      <c r="D75" s="11">
        <v>44973</v>
      </c>
      <c r="E75" s="6" t="s">
        <v>8</v>
      </c>
      <c r="F75" s="6" t="s">
        <v>12</v>
      </c>
      <c r="G75" s="12" t="s">
        <v>47</v>
      </c>
      <c r="H75" s="17">
        <v>455.86</v>
      </c>
    </row>
    <row r="76" spans="3:8" ht="39.75" customHeight="1" x14ac:dyDescent="0.2">
      <c r="C76" s="16">
        <f t="shared" si="1"/>
        <v>68</v>
      </c>
      <c r="D76" s="11">
        <v>44973</v>
      </c>
      <c r="E76" s="6" t="s">
        <v>8</v>
      </c>
      <c r="F76" s="6" t="s">
        <v>12</v>
      </c>
      <c r="G76" s="12" t="s">
        <v>47</v>
      </c>
      <c r="H76" s="17">
        <v>452.08</v>
      </c>
    </row>
    <row r="77" spans="3:8" ht="39.75" customHeight="1" x14ac:dyDescent="0.2">
      <c r="C77" s="16">
        <f t="shared" si="1"/>
        <v>69</v>
      </c>
      <c r="D77" s="11">
        <v>44973</v>
      </c>
      <c r="E77" s="6" t="s">
        <v>8</v>
      </c>
      <c r="F77" s="6" t="s">
        <v>12</v>
      </c>
      <c r="G77" s="12" t="s">
        <v>47</v>
      </c>
      <c r="H77" s="17">
        <v>261.85000000000002</v>
      </c>
    </row>
    <row r="78" spans="3:8" ht="39.75" customHeight="1" x14ac:dyDescent="0.2">
      <c r="C78" s="16">
        <f t="shared" si="1"/>
        <v>70</v>
      </c>
      <c r="D78" s="11">
        <v>44973</v>
      </c>
      <c r="E78" s="6" t="s">
        <v>8</v>
      </c>
      <c r="F78" s="6" t="s">
        <v>12</v>
      </c>
      <c r="G78" s="12" t="s">
        <v>47</v>
      </c>
      <c r="H78" s="17">
        <v>222.45</v>
      </c>
    </row>
    <row r="79" spans="3:8" ht="39.75" customHeight="1" x14ac:dyDescent="0.2">
      <c r="C79" s="16">
        <f t="shared" si="1"/>
        <v>71</v>
      </c>
      <c r="D79" s="11">
        <v>44973</v>
      </c>
      <c r="E79" s="6" t="s">
        <v>8</v>
      </c>
      <c r="F79" s="6" t="s">
        <v>12</v>
      </c>
      <c r="G79" s="12" t="s">
        <v>47</v>
      </c>
      <c r="H79" s="17">
        <v>173.78</v>
      </c>
    </row>
    <row r="80" spans="3:8" ht="39.75" customHeight="1" x14ac:dyDescent="0.2">
      <c r="C80" s="16">
        <f t="shared" si="1"/>
        <v>72</v>
      </c>
      <c r="D80" s="11">
        <v>44973</v>
      </c>
      <c r="E80" s="6" t="s">
        <v>8</v>
      </c>
      <c r="F80" s="6" t="s">
        <v>99</v>
      </c>
      <c r="G80" s="12" t="s">
        <v>143</v>
      </c>
      <c r="H80" s="17">
        <v>1474.94</v>
      </c>
    </row>
    <row r="81" spans="3:8" ht="39.75" customHeight="1" x14ac:dyDescent="0.2">
      <c r="C81" s="16">
        <f t="shared" si="1"/>
        <v>73</v>
      </c>
      <c r="D81" s="11">
        <v>44973</v>
      </c>
      <c r="E81" s="6" t="s">
        <v>8</v>
      </c>
      <c r="F81" s="6" t="s">
        <v>99</v>
      </c>
      <c r="G81" s="12" t="s">
        <v>145</v>
      </c>
      <c r="H81" s="17">
        <v>1474.94</v>
      </c>
    </row>
    <row r="82" spans="3:8" ht="39.75" customHeight="1" x14ac:dyDescent="0.2">
      <c r="C82" s="16">
        <f t="shared" si="1"/>
        <v>74</v>
      </c>
      <c r="D82" s="11">
        <v>44973</v>
      </c>
      <c r="E82" s="6" t="s">
        <v>8</v>
      </c>
      <c r="F82" s="6" t="s">
        <v>99</v>
      </c>
      <c r="G82" s="12" t="s">
        <v>144</v>
      </c>
      <c r="H82" s="17">
        <v>2391.8200000000002</v>
      </c>
    </row>
    <row r="83" spans="3:8" ht="39.75" customHeight="1" x14ac:dyDescent="0.2">
      <c r="C83" s="16">
        <f t="shared" si="1"/>
        <v>75</v>
      </c>
      <c r="D83" s="11">
        <v>44973</v>
      </c>
      <c r="E83" s="6" t="s">
        <v>8</v>
      </c>
      <c r="F83" s="6" t="s">
        <v>98</v>
      </c>
      <c r="G83" s="12" t="s">
        <v>146</v>
      </c>
      <c r="H83" s="17">
        <v>2148.71</v>
      </c>
    </row>
    <row r="84" spans="3:8" ht="39.75" customHeight="1" x14ac:dyDescent="0.2">
      <c r="C84" s="16">
        <f t="shared" si="1"/>
        <v>76</v>
      </c>
      <c r="D84" s="11">
        <v>44973</v>
      </c>
      <c r="E84" s="6" t="s">
        <v>8</v>
      </c>
      <c r="F84" s="6" t="s">
        <v>98</v>
      </c>
      <c r="G84" s="12" t="s">
        <v>147</v>
      </c>
      <c r="H84" s="17">
        <v>651.89</v>
      </c>
    </row>
    <row r="85" spans="3:8" ht="39.75" customHeight="1" x14ac:dyDescent="0.2">
      <c r="C85" s="16">
        <f t="shared" si="1"/>
        <v>77</v>
      </c>
      <c r="D85" s="11">
        <v>44973</v>
      </c>
      <c r="E85" s="6" t="s">
        <v>8</v>
      </c>
      <c r="F85" s="6" t="s">
        <v>98</v>
      </c>
      <c r="G85" s="12" t="s">
        <v>148</v>
      </c>
      <c r="H85" s="17">
        <v>172.13</v>
      </c>
    </row>
    <row r="86" spans="3:8" ht="39.75" customHeight="1" x14ac:dyDescent="0.2">
      <c r="C86" s="16">
        <f t="shared" si="1"/>
        <v>78</v>
      </c>
      <c r="D86" s="11">
        <v>44973</v>
      </c>
      <c r="E86" s="6" t="s">
        <v>8</v>
      </c>
      <c r="F86" s="6" t="s">
        <v>98</v>
      </c>
      <c r="G86" s="12" t="s">
        <v>149</v>
      </c>
      <c r="H86" s="17">
        <v>29.34</v>
      </c>
    </row>
    <row r="87" spans="3:8" ht="39.75" customHeight="1" x14ac:dyDescent="0.2">
      <c r="C87" s="16">
        <f t="shared" si="1"/>
        <v>79</v>
      </c>
      <c r="D87" s="11">
        <v>44973</v>
      </c>
      <c r="E87" s="6" t="s">
        <v>8</v>
      </c>
      <c r="F87" s="6" t="s">
        <v>98</v>
      </c>
      <c r="G87" s="12" t="s">
        <v>150</v>
      </c>
      <c r="H87" s="17">
        <v>1858.71</v>
      </c>
    </row>
    <row r="88" spans="3:8" ht="39.75" customHeight="1" x14ac:dyDescent="0.2">
      <c r="C88" s="16">
        <f t="shared" si="1"/>
        <v>80</v>
      </c>
      <c r="D88" s="11">
        <v>44973</v>
      </c>
      <c r="E88" s="6" t="s">
        <v>8</v>
      </c>
      <c r="F88" s="6" t="s">
        <v>98</v>
      </c>
      <c r="G88" s="12" t="s">
        <v>151</v>
      </c>
      <c r="H88" s="17">
        <v>143.36000000000001</v>
      </c>
    </row>
    <row r="89" spans="3:8" ht="39.75" customHeight="1" x14ac:dyDescent="0.2">
      <c r="C89" s="16">
        <f t="shared" si="1"/>
        <v>81</v>
      </c>
      <c r="D89" s="11">
        <v>44973</v>
      </c>
      <c r="E89" s="6" t="s">
        <v>8</v>
      </c>
      <c r="F89" s="6" t="s">
        <v>98</v>
      </c>
      <c r="G89" s="12" t="s">
        <v>152</v>
      </c>
      <c r="H89" s="17">
        <v>712.48</v>
      </c>
    </row>
    <row r="90" spans="3:8" ht="39.75" customHeight="1" x14ac:dyDescent="0.2">
      <c r="C90" s="16">
        <f t="shared" si="1"/>
        <v>82</v>
      </c>
      <c r="D90" s="11">
        <v>44973</v>
      </c>
      <c r="E90" s="6" t="s">
        <v>8</v>
      </c>
      <c r="F90" s="6" t="s">
        <v>98</v>
      </c>
      <c r="G90" s="12" t="s">
        <v>153</v>
      </c>
      <c r="H90" s="17">
        <v>1306.48</v>
      </c>
    </row>
    <row r="91" spans="3:8" ht="39.75" customHeight="1" x14ac:dyDescent="0.2">
      <c r="C91" s="16">
        <f t="shared" si="1"/>
        <v>83</v>
      </c>
      <c r="D91" s="11">
        <v>44973</v>
      </c>
      <c r="E91" s="6" t="s">
        <v>8</v>
      </c>
      <c r="F91" s="6" t="s">
        <v>15</v>
      </c>
      <c r="G91" s="12" t="s">
        <v>154</v>
      </c>
      <c r="H91" s="17">
        <v>430</v>
      </c>
    </row>
    <row r="92" spans="3:8" ht="39.75" customHeight="1" x14ac:dyDescent="0.2">
      <c r="C92" s="16">
        <f t="shared" si="1"/>
        <v>84</v>
      </c>
      <c r="D92" s="11">
        <v>44973</v>
      </c>
      <c r="E92" s="6" t="s">
        <v>8</v>
      </c>
      <c r="F92" s="6" t="s">
        <v>15</v>
      </c>
      <c r="G92" s="12" t="s">
        <v>156</v>
      </c>
      <c r="H92" s="17">
        <v>430</v>
      </c>
    </row>
    <row r="93" spans="3:8" ht="39.75" customHeight="1" x14ac:dyDescent="0.2">
      <c r="C93" s="16">
        <f t="shared" si="1"/>
        <v>85</v>
      </c>
      <c r="D93" s="11">
        <v>44973</v>
      </c>
      <c r="E93" s="6" t="s">
        <v>8</v>
      </c>
      <c r="F93" s="6" t="s">
        <v>15</v>
      </c>
      <c r="G93" s="12" t="s">
        <v>157</v>
      </c>
      <c r="H93" s="17">
        <v>430</v>
      </c>
    </row>
    <row r="94" spans="3:8" ht="39.75" customHeight="1" x14ac:dyDescent="0.2">
      <c r="C94" s="16">
        <f t="shared" si="1"/>
        <v>86</v>
      </c>
      <c r="D94" s="11">
        <v>44973</v>
      </c>
      <c r="E94" s="6" t="s">
        <v>8</v>
      </c>
      <c r="F94" s="6" t="s">
        <v>15</v>
      </c>
      <c r="G94" s="12" t="s">
        <v>155</v>
      </c>
      <c r="H94" s="17">
        <v>430</v>
      </c>
    </row>
    <row r="95" spans="3:8" ht="39.75" customHeight="1" x14ac:dyDescent="0.2">
      <c r="C95" s="16">
        <f t="shared" si="1"/>
        <v>87</v>
      </c>
      <c r="D95" s="11">
        <v>44974</v>
      </c>
      <c r="E95" s="6" t="s">
        <v>8</v>
      </c>
      <c r="F95" s="6" t="s">
        <v>103</v>
      </c>
      <c r="G95" s="12" t="s">
        <v>102</v>
      </c>
      <c r="H95" s="17">
        <v>1497</v>
      </c>
    </row>
    <row r="96" spans="3:8" ht="39.75" customHeight="1" x14ac:dyDescent="0.2">
      <c r="C96" s="16">
        <f t="shared" si="1"/>
        <v>88</v>
      </c>
      <c r="D96" s="11">
        <v>44974</v>
      </c>
      <c r="E96" s="6" t="s">
        <v>8</v>
      </c>
      <c r="F96" s="6" t="s">
        <v>100</v>
      </c>
      <c r="G96" s="12" t="s">
        <v>101</v>
      </c>
      <c r="H96" s="17">
        <v>390</v>
      </c>
    </row>
    <row r="97" spans="3:8" ht="39.75" customHeight="1" x14ac:dyDescent="0.2">
      <c r="C97" s="16">
        <f t="shared" si="1"/>
        <v>89</v>
      </c>
      <c r="D97" s="11">
        <v>44978</v>
      </c>
      <c r="E97" s="6" t="s">
        <v>8</v>
      </c>
      <c r="F97" s="6" t="s">
        <v>10</v>
      </c>
      <c r="G97" s="12" t="s">
        <v>142</v>
      </c>
      <c r="H97" s="17">
        <v>800</v>
      </c>
    </row>
    <row r="98" spans="3:8" ht="39.75" customHeight="1" x14ac:dyDescent="0.2">
      <c r="C98" s="16">
        <f t="shared" si="1"/>
        <v>90</v>
      </c>
      <c r="D98" s="11">
        <v>44979</v>
      </c>
      <c r="E98" s="6" t="s">
        <v>8</v>
      </c>
      <c r="F98" s="6" t="s">
        <v>97</v>
      </c>
      <c r="G98" s="12" t="s">
        <v>104</v>
      </c>
      <c r="H98" s="17">
        <v>234</v>
      </c>
    </row>
    <row r="99" spans="3:8" ht="39.75" customHeight="1" x14ac:dyDescent="0.2">
      <c r="C99" s="16">
        <f t="shared" si="1"/>
        <v>91</v>
      </c>
      <c r="D99" s="11">
        <v>44980</v>
      </c>
      <c r="E99" s="6" t="s">
        <v>8</v>
      </c>
      <c r="F99" s="6" t="s">
        <v>12</v>
      </c>
      <c r="G99" s="12" t="s">
        <v>141</v>
      </c>
      <c r="H99" s="17">
        <v>62.5</v>
      </c>
    </row>
    <row r="100" spans="3:8" ht="39.75" customHeight="1" x14ac:dyDescent="0.2">
      <c r="C100" s="16">
        <f t="shared" si="1"/>
        <v>92</v>
      </c>
      <c r="D100" s="11">
        <v>44981</v>
      </c>
      <c r="E100" s="6" t="s">
        <v>8</v>
      </c>
      <c r="F100" s="6" t="s">
        <v>10</v>
      </c>
      <c r="G100" s="12" t="s">
        <v>46</v>
      </c>
      <c r="H100" s="17">
        <v>90666.77</v>
      </c>
    </row>
    <row r="101" spans="3:8" ht="39.75" customHeight="1" x14ac:dyDescent="0.2">
      <c r="C101" s="16">
        <f t="shared" si="1"/>
        <v>93</v>
      </c>
      <c r="D101" s="11">
        <v>44981</v>
      </c>
      <c r="E101" s="6" t="s">
        <v>8</v>
      </c>
      <c r="F101" s="6" t="s">
        <v>17</v>
      </c>
      <c r="G101" s="12" t="s">
        <v>133</v>
      </c>
      <c r="H101" s="17">
        <v>621</v>
      </c>
    </row>
    <row r="102" spans="3:8" ht="39.75" customHeight="1" x14ac:dyDescent="0.2">
      <c r="C102" s="16">
        <f t="shared" si="1"/>
        <v>94</v>
      </c>
      <c r="D102" s="11">
        <v>44981</v>
      </c>
      <c r="E102" s="6" t="s">
        <v>8</v>
      </c>
      <c r="F102" s="6" t="s">
        <v>17</v>
      </c>
      <c r="G102" s="12" t="s">
        <v>134</v>
      </c>
      <c r="H102" s="17">
        <v>621</v>
      </c>
    </row>
    <row r="103" spans="3:8" ht="39.75" customHeight="1" x14ac:dyDescent="0.2">
      <c r="C103" s="16">
        <f t="shared" si="1"/>
        <v>95</v>
      </c>
      <c r="D103" s="11">
        <v>44981</v>
      </c>
      <c r="E103" s="6" t="s">
        <v>8</v>
      </c>
      <c r="F103" s="6" t="s">
        <v>17</v>
      </c>
      <c r="G103" s="12" t="s">
        <v>135</v>
      </c>
      <c r="H103" s="17">
        <v>621</v>
      </c>
    </row>
    <row r="104" spans="3:8" ht="39.75" customHeight="1" x14ac:dyDescent="0.2">
      <c r="C104" s="16">
        <f t="shared" si="1"/>
        <v>96</v>
      </c>
      <c r="D104" s="11">
        <v>44981</v>
      </c>
      <c r="E104" s="6" t="s">
        <v>8</v>
      </c>
      <c r="F104" s="6" t="s">
        <v>17</v>
      </c>
      <c r="G104" s="12" t="s">
        <v>136</v>
      </c>
      <c r="H104" s="17">
        <v>621</v>
      </c>
    </row>
    <row r="105" spans="3:8" ht="39.75" customHeight="1" x14ac:dyDescent="0.2">
      <c r="C105" s="16">
        <f t="shared" si="1"/>
        <v>97</v>
      </c>
      <c r="D105" s="11">
        <v>44981</v>
      </c>
      <c r="E105" s="6" t="s">
        <v>8</v>
      </c>
      <c r="F105" s="6" t="s">
        <v>17</v>
      </c>
      <c r="G105" s="12" t="s">
        <v>137</v>
      </c>
      <c r="H105" s="17">
        <v>621</v>
      </c>
    </row>
    <row r="106" spans="3:8" ht="39.75" customHeight="1" x14ac:dyDescent="0.2">
      <c r="C106" s="16">
        <f t="shared" si="1"/>
        <v>98</v>
      </c>
      <c r="D106" s="11">
        <v>44981</v>
      </c>
      <c r="E106" s="6" t="s">
        <v>8</v>
      </c>
      <c r="F106" s="6" t="s">
        <v>17</v>
      </c>
      <c r="G106" s="12" t="s">
        <v>138</v>
      </c>
      <c r="H106" s="17">
        <v>621</v>
      </c>
    </row>
    <row r="107" spans="3:8" ht="39.75" customHeight="1" x14ac:dyDescent="0.2">
      <c r="C107" s="16">
        <f t="shared" si="1"/>
        <v>99</v>
      </c>
      <c r="D107" s="11">
        <v>44981</v>
      </c>
      <c r="E107" s="6" t="s">
        <v>8</v>
      </c>
      <c r="F107" s="6" t="s">
        <v>10</v>
      </c>
      <c r="G107" s="12" t="s">
        <v>139</v>
      </c>
      <c r="H107" s="17">
        <v>2600</v>
      </c>
    </row>
    <row r="108" spans="3:8" ht="39.75" customHeight="1" x14ac:dyDescent="0.2">
      <c r="C108" s="16">
        <f t="shared" si="1"/>
        <v>100</v>
      </c>
      <c r="D108" s="11">
        <v>44981</v>
      </c>
      <c r="E108" s="6" t="s">
        <v>8</v>
      </c>
      <c r="F108" s="6" t="s">
        <v>140</v>
      </c>
      <c r="G108" s="12" t="s">
        <v>53</v>
      </c>
      <c r="H108" s="17">
        <v>2483.9499999999998</v>
      </c>
    </row>
    <row r="109" spans="3:8" ht="39.75" customHeight="1" x14ac:dyDescent="0.2">
      <c r="C109" s="16">
        <f t="shared" si="1"/>
        <v>101</v>
      </c>
      <c r="D109" s="11">
        <v>44981</v>
      </c>
      <c r="E109" s="6" t="s">
        <v>8</v>
      </c>
      <c r="F109" s="6" t="s">
        <v>106</v>
      </c>
      <c r="G109" s="12" t="s">
        <v>105</v>
      </c>
      <c r="H109" s="17">
        <v>961.92</v>
      </c>
    </row>
    <row r="110" spans="3:8" ht="39.75" customHeight="1" x14ac:dyDescent="0.2">
      <c r="C110" s="16">
        <f t="shared" si="1"/>
        <v>102</v>
      </c>
      <c r="D110" s="11">
        <v>44985</v>
      </c>
      <c r="E110" s="6" t="s">
        <v>8</v>
      </c>
      <c r="F110" s="6" t="s">
        <v>12</v>
      </c>
      <c r="G110" s="12" t="s">
        <v>45</v>
      </c>
      <c r="H110" s="17">
        <v>6</v>
      </c>
    </row>
    <row r="111" spans="3:8" ht="39.75" customHeight="1" x14ac:dyDescent="0.2">
      <c r="C111" s="16">
        <f t="shared" si="1"/>
        <v>103</v>
      </c>
      <c r="D111" s="11">
        <v>44987</v>
      </c>
      <c r="E111" s="6" t="s">
        <v>8</v>
      </c>
      <c r="F111" s="6" t="s">
        <v>9</v>
      </c>
      <c r="G111" s="12" t="s">
        <v>54</v>
      </c>
      <c r="H111" s="17">
        <v>721.49</v>
      </c>
    </row>
    <row r="112" spans="3:8" ht="39.75" customHeight="1" x14ac:dyDescent="0.2">
      <c r="C112" s="16">
        <f t="shared" si="1"/>
        <v>104</v>
      </c>
      <c r="D112" s="11">
        <v>44988</v>
      </c>
      <c r="E112" s="6" t="s">
        <v>8</v>
      </c>
      <c r="F112" s="6" t="s">
        <v>61</v>
      </c>
      <c r="G112" s="12" t="s">
        <v>60</v>
      </c>
      <c r="H112" s="17">
        <v>16639</v>
      </c>
    </row>
    <row r="113" spans="3:8" ht="39.75" customHeight="1" x14ac:dyDescent="0.2">
      <c r="C113" s="16">
        <f t="shared" si="1"/>
        <v>105</v>
      </c>
      <c r="D113" s="11">
        <v>44988</v>
      </c>
      <c r="E113" s="6" t="s">
        <v>8</v>
      </c>
      <c r="F113" s="6" t="s">
        <v>10</v>
      </c>
      <c r="G113" s="12" t="s">
        <v>59</v>
      </c>
      <c r="H113" s="17">
        <v>14834.63</v>
      </c>
    </row>
    <row r="114" spans="3:8" ht="39.75" customHeight="1" x14ac:dyDescent="0.2">
      <c r="C114" s="16">
        <f t="shared" si="1"/>
        <v>106</v>
      </c>
      <c r="D114" s="11">
        <v>44988</v>
      </c>
      <c r="E114" s="6" t="s">
        <v>8</v>
      </c>
      <c r="F114" s="6" t="s">
        <v>10</v>
      </c>
      <c r="G114" s="12" t="s">
        <v>190</v>
      </c>
      <c r="H114" s="17">
        <v>2344.7600000000002</v>
      </c>
    </row>
    <row r="115" spans="3:8" ht="39.75" customHeight="1" x14ac:dyDescent="0.2">
      <c r="C115" s="16">
        <f t="shared" si="1"/>
        <v>107</v>
      </c>
      <c r="D115" s="11">
        <v>44988</v>
      </c>
      <c r="E115" s="6" t="s">
        <v>8</v>
      </c>
      <c r="F115" s="6" t="s">
        <v>58</v>
      </c>
      <c r="G115" s="12" t="s">
        <v>57</v>
      </c>
      <c r="H115" s="17">
        <v>1793.72</v>
      </c>
    </row>
    <row r="116" spans="3:8" ht="39.75" customHeight="1" x14ac:dyDescent="0.2">
      <c r="C116" s="16">
        <f t="shared" si="1"/>
        <v>108</v>
      </c>
      <c r="D116" s="11">
        <v>44988</v>
      </c>
      <c r="E116" s="6" t="s">
        <v>8</v>
      </c>
      <c r="F116" s="6" t="s">
        <v>10</v>
      </c>
      <c r="G116" s="12" t="s">
        <v>56</v>
      </c>
      <c r="H116" s="17">
        <v>300</v>
      </c>
    </row>
    <row r="117" spans="3:8" ht="39.75" customHeight="1" x14ac:dyDescent="0.2">
      <c r="C117" s="16">
        <f t="shared" si="1"/>
        <v>109</v>
      </c>
      <c r="D117" s="11">
        <v>44988</v>
      </c>
      <c r="E117" s="6" t="s">
        <v>8</v>
      </c>
      <c r="F117" s="6" t="s">
        <v>11</v>
      </c>
      <c r="G117" s="12" t="s">
        <v>55</v>
      </c>
      <c r="H117" s="17">
        <v>19.5</v>
      </c>
    </row>
    <row r="118" spans="3:8" ht="39.75" customHeight="1" x14ac:dyDescent="0.2">
      <c r="C118" s="16">
        <f t="shared" si="1"/>
        <v>110</v>
      </c>
      <c r="D118" s="11">
        <v>44991</v>
      </c>
      <c r="E118" s="6" t="s">
        <v>8</v>
      </c>
      <c r="F118" s="6" t="s">
        <v>64</v>
      </c>
      <c r="G118" s="12" t="s">
        <v>65</v>
      </c>
      <c r="H118" s="17">
        <v>4967.8999999999996</v>
      </c>
    </row>
    <row r="119" spans="3:8" ht="39.75" customHeight="1" x14ac:dyDescent="0.2">
      <c r="C119" s="16">
        <f t="shared" si="1"/>
        <v>111</v>
      </c>
      <c r="D119" s="11">
        <v>44991</v>
      </c>
      <c r="E119" s="6" t="s">
        <v>8</v>
      </c>
      <c r="F119" s="6" t="s">
        <v>63</v>
      </c>
      <c r="G119" s="12" t="s">
        <v>185</v>
      </c>
      <c r="H119" s="17">
        <v>779.96</v>
      </c>
    </row>
    <row r="120" spans="3:8" ht="39.75" customHeight="1" x14ac:dyDescent="0.2">
      <c r="C120" s="16">
        <f t="shared" si="1"/>
        <v>112</v>
      </c>
      <c r="D120" s="11">
        <v>44991</v>
      </c>
      <c r="E120" s="6" t="s">
        <v>8</v>
      </c>
      <c r="F120" s="6" t="s">
        <v>63</v>
      </c>
      <c r="G120" s="12" t="s">
        <v>186</v>
      </c>
      <c r="H120" s="17">
        <v>854.41</v>
      </c>
    </row>
    <row r="121" spans="3:8" ht="39.75" customHeight="1" x14ac:dyDescent="0.2">
      <c r="C121" s="16">
        <f t="shared" si="1"/>
        <v>113</v>
      </c>
      <c r="D121" s="11">
        <v>44991</v>
      </c>
      <c r="E121" s="6" t="s">
        <v>8</v>
      </c>
      <c r="F121" s="6" t="s">
        <v>62</v>
      </c>
      <c r="G121" s="12" t="s">
        <v>188</v>
      </c>
      <c r="H121" s="17">
        <v>80</v>
      </c>
    </row>
    <row r="122" spans="3:8" ht="39.75" customHeight="1" x14ac:dyDescent="0.2">
      <c r="C122" s="16">
        <f t="shared" si="1"/>
        <v>114</v>
      </c>
      <c r="D122" s="11">
        <v>44991</v>
      </c>
      <c r="E122" s="6" t="s">
        <v>8</v>
      </c>
      <c r="F122" s="6" t="s">
        <v>62</v>
      </c>
      <c r="G122" s="12" t="s">
        <v>187</v>
      </c>
      <c r="H122" s="17">
        <v>80</v>
      </c>
    </row>
    <row r="123" spans="3:8" ht="39.75" customHeight="1" x14ac:dyDescent="0.2">
      <c r="C123" s="16">
        <f t="shared" si="1"/>
        <v>115</v>
      </c>
      <c r="D123" s="11">
        <v>44991</v>
      </c>
      <c r="E123" s="6" t="s">
        <v>8</v>
      </c>
      <c r="F123" s="6" t="s">
        <v>62</v>
      </c>
      <c r="G123" s="12" t="s">
        <v>189</v>
      </c>
      <c r="H123" s="17">
        <v>80</v>
      </c>
    </row>
    <row r="124" spans="3:8" ht="39.75" customHeight="1" x14ac:dyDescent="0.2">
      <c r="C124" s="16">
        <f t="shared" si="1"/>
        <v>116</v>
      </c>
      <c r="D124" s="11">
        <v>44992</v>
      </c>
      <c r="E124" s="6" t="s">
        <v>8</v>
      </c>
      <c r="F124" s="6" t="s">
        <v>10</v>
      </c>
      <c r="G124" s="12" t="s">
        <v>71</v>
      </c>
      <c r="H124" s="17">
        <v>1563046.56</v>
      </c>
    </row>
    <row r="125" spans="3:8" ht="39.75" customHeight="1" x14ac:dyDescent="0.2">
      <c r="C125" s="16">
        <f t="shared" si="1"/>
        <v>117</v>
      </c>
      <c r="D125" s="11">
        <v>44992</v>
      </c>
      <c r="E125" s="6" t="s">
        <v>8</v>
      </c>
      <c r="F125" s="6" t="s">
        <v>10</v>
      </c>
      <c r="G125" s="12" t="s">
        <v>70</v>
      </c>
      <c r="H125" s="17">
        <v>9783.5400000000009</v>
      </c>
    </row>
    <row r="126" spans="3:8" ht="39.75" customHeight="1" x14ac:dyDescent="0.2">
      <c r="C126" s="16">
        <f t="shared" si="1"/>
        <v>118</v>
      </c>
      <c r="D126" s="11">
        <v>44992</v>
      </c>
      <c r="E126" s="6" t="s">
        <v>8</v>
      </c>
      <c r="F126" s="6" t="s">
        <v>10</v>
      </c>
      <c r="G126" s="12" t="s">
        <v>184</v>
      </c>
      <c r="H126" s="17">
        <v>5018</v>
      </c>
    </row>
    <row r="127" spans="3:8" ht="39.75" customHeight="1" x14ac:dyDescent="0.2">
      <c r="C127" s="16">
        <f t="shared" si="1"/>
        <v>119</v>
      </c>
      <c r="D127" s="11">
        <v>44992</v>
      </c>
      <c r="E127" s="6" t="s">
        <v>8</v>
      </c>
      <c r="F127" s="6" t="s">
        <v>10</v>
      </c>
      <c r="G127" s="12" t="s">
        <v>69</v>
      </c>
      <c r="H127" s="17">
        <v>1720.69</v>
      </c>
    </row>
    <row r="128" spans="3:8" ht="39.75" customHeight="1" x14ac:dyDescent="0.2">
      <c r="C128" s="16">
        <f t="shared" si="1"/>
        <v>120</v>
      </c>
      <c r="D128" s="11">
        <v>44992</v>
      </c>
      <c r="E128" s="6" t="s">
        <v>8</v>
      </c>
      <c r="F128" s="6" t="s">
        <v>68</v>
      </c>
      <c r="G128" s="12" t="s">
        <v>67</v>
      </c>
      <c r="H128" s="17">
        <v>600</v>
      </c>
    </row>
    <row r="129" spans="3:8" ht="39.75" customHeight="1" x14ac:dyDescent="0.2">
      <c r="C129" s="16">
        <f t="shared" si="1"/>
        <v>121</v>
      </c>
      <c r="D129" s="11">
        <v>44992</v>
      </c>
      <c r="E129" s="6" t="s">
        <v>8</v>
      </c>
      <c r="F129" s="6" t="s">
        <v>66</v>
      </c>
      <c r="G129" s="12" t="s">
        <v>191</v>
      </c>
      <c r="H129" s="17">
        <v>289.51</v>
      </c>
    </row>
    <row r="130" spans="3:8" ht="39.75" customHeight="1" x14ac:dyDescent="0.2">
      <c r="C130" s="16">
        <f t="shared" si="1"/>
        <v>122</v>
      </c>
      <c r="D130" s="11">
        <v>44992</v>
      </c>
      <c r="E130" s="6" t="s">
        <v>8</v>
      </c>
      <c r="F130" s="6" t="s">
        <v>66</v>
      </c>
      <c r="G130" s="12" t="s">
        <v>192</v>
      </c>
      <c r="H130" s="17">
        <v>289.51</v>
      </c>
    </row>
    <row r="131" spans="3:8" ht="39.75" customHeight="1" x14ac:dyDescent="0.2">
      <c r="C131" s="16">
        <f t="shared" si="1"/>
        <v>123</v>
      </c>
      <c r="D131" s="11">
        <v>45000</v>
      </c>
      <c r="E131" s="6" t="s">
        <v>8</v>
      </c>
      <c r="F131" s="6" t="s">
        <v>37</v>
      </c>
      <c r="G131" s="12" t="s">
        <v>74</v>
      </c>
      <c r="H131" s="17">
        <v>8016</v>
      </c>
    </row>
    <row r="132" spans="3:8" ht="39.75" customHeight="1" x14ac:dyDescent="0.2">
      <c r="C132" s="16">
        <f t="shared" si="1"/>
        <v>124</v>
      </c>
      <c r="D132" s="11">
        <v>45000</v>
      </c>
      <c r="E132" s="6" t="s">
        <v>8</v>
      </c>
      <c r="F132" s="6" t="s">
        <v>10</v>
      </c>
      <c r="G132" s="12" t="s">
        <v>73</v>
      </c>
      <c r="H132" s="17">
        <v>1482</v>
      </c>
    </row>
    <row r="133" spans="3:8" ht="39.75" customHeight="1" x14ac:dyDescent="0.2">
      <c r="C133" s="16">
        <f t="shared" si="1"/>
        <v>125</v>
      </c>
      <c r="D133" s="11">
        <v>45000</v>
      </c>
      <c r="E133" s="6" t="s">
        <v>8</v>
      </c>
      <c r="F133" s="6" t="s">
        <v>10</v>
      </c>
      <c r="G133" s="12" t="s">
        <v>72</v>
      </c>
      <c r="H133" s="17">
        <v>677</v>
      </c>
    </row>
    <row r="134" spans="3:8" ht="39.75" customHeight="1" x14ac:dyDescent="0.2">
      <c r="C134" s="16">
        <f t="shared" si="1"/>
        <v>126</v>
      </c>
      <c r="D134" s="11">
        <v>45001</v>
      </c>
      <c r="E134" s="6" t="s">
        <v>8</v>
      </c>
      <c r="F134" s="6" t="s">
        <v>12</v>
      </c>
      <c r="G134" s="12" t="s">
        <v>50</v>
      </c>
      <c r="H134" s="17">
        <v>688238.79</v>
      </c>
    </row>
    <row r="135" spans="3:8" ht="39.75" customHeight="1" x14ac:dyDescent="0.2">
      <c r="C135" s="16">
        <f t="shared" si="1"/>
        <v>127</v>
      </c>
      <c r="D135" s="11">
        <v>45001</v>
      </c>
      <c r="E135" s="6" t="s">
        <v>8</v>
      </c>
      <c r="F135" s="6" t="s">
        <v>12</v>
      </c>
      <c r="G135" s="12" t="s">
        <v>51</v>
      </c>
      <c r="H135" s="17">
        <v>3110.81</v>
      </c>
    </row>
    <row r="136" spans="3:8" ht="39.75" customHeight="1" x14ac:dyDescent="0.2">
      <c r="C136" s="16">
        <f t="shared" si="1"/>
        <v>128</v>
      </c>
      <c r="D136" s="11">
        <v>45001</v>
      </c>
      <c r="E136" s="6" t="s">
        <v>8</v>
      </c>
      <c r="F136" s="6" t="s">
        <v>12</v>
      </c>
      <c r="G136" s="12" t="s">
        <v>50</v>
      </c>
      <c r="H136" s="17">
        <v>760.04</v>
      </c>
    </row>
    <row r="137" spans="3:8" ht="39.75" customHeight="1" x14ac:dyDescent="0.2">
      <c r="C137" s="16">
        <f t="shared" si="1"/>
        <v>129</v>
      </c>
      <c r="D137" s="11">
        <v>45001</v>
      </c>
      <c r="E137" s="6" t="s">
        <v>8</v>
      </c>
      <c r="F137" s="6" t="s">
        <v>12</v>
      </c>
      <c r="G137" s="12" t="s">
        <v>50</v>
      </c>
      <c r="H137" s="17">
        <v>626.77</v>
      </c>
    </row>
    <row r="138" spans="3:8" ht="39.75" customHeight="1" x14ac:dyDescent="0.2">
      <c r="C138" s="16">
        <f t="shared" si="1"/>
        <v>130</v>
      </c>
      <c r="D138" s="11">
        <v>45001</v>
      </c>
      <c r="E138" s="6" t="s">
        <v>8</v>
      </c>
      <c r="F138" s="6" t="s">
        <v>12</v>
      </c>
      <c r="G138" s="12" t="s">
        <v>50</v>
      </c>
      <c r="H138" s="17">
        <v>593.76</v>
      </c>
    </row>
    <row r="139" spans="3:8" ht="39.75" customHeight="1" x14ac:dyDescent="0.2">
      <c r="C139" s="16">
        <f t="shared" ref="C139:C174" si="2">+C138+1</f>
        <v>131</v>
      </c>
      <c r="D139" s="11">
        <v>45001</v>
      </c>
      <c r="E139" s="6" t="s">
        <v>8</v>
      </c>
      <c r="F139" s="6" t="s">
        <v>12</v>
      </c>
      <c r="G139" s="12" t="s">
        <v>50</v>
      </c>
      <c r="H139" s="17">
        <v>591.54999999999995</v>
      </c>
    </row>
    <row r="140" spans="3:8" ht="39.75" customHeight="1" x14ac:dyDescent="0.2">
      <c r="C140" s="16">
        <f t="shared" si="2"/>
        <v>132</v>
      </c>
      <c r="D140" s="11">
        <v>45001</v>
      </c>
      <c r="E140" s="6" t="s">
        <v>8</v>
      </c>
      <c r="F140" s="6" t="s">
        <v>12</v>
      </c>
      <c r="G140" s="12" t="s">
        <v>50</v>
      </c>
      <c r="H140" s="17">
        <v>584.35</v>
      </c>
    </row>
    <row r="141" spans="3:8" ht="39.75" customHeight="1" x14ac:dyDescent="0.2">
      <c r="C141" s="16">
        <f t="shared" si="2"/>
        <v>133</v>
      </c>
      <c r="D141" s="11">
        <v>45001</v>
      </c>
      <c r="E141" s="6" t="s">
        <v>8</v>
      </c>
      <c r="F141" s="6" t="s">
        <v>12</v>
      </c>
      <c r="G141" s="12" t="s">
        <v>50</v>
      </c>
      <c r="H141" s="17">
        <v>514.75</v>
      </c>
    </row>
    <row r="142" spans="3:8" ht="39.75" customHeight="1" x14ac:dyDescent="0.2">
      <c r="C142" s="16">
        <f t="shared" si="2"/>
        <v>134</v>
      </c>
      <c r="D142" s="11">
        <v>45001</v>
      </c>
      <c r="E142" s="6" t="s">
        <v>8</v>
      </c>
      <c r="F142" s="6" t="s">
        <v>12</v>
      </c>
      <c r="G142" s="12" t="s">
        <v>50</v>
      </c>
      <c r="H142" s="17">
        <v>460.83</v>
      </c>
    </row>
    <row r="143" spans="3:8" ht="39.75" customHeight="1" x14ac:dyDescent="0.2">
      <c r="C143" s="16">
        <f t="shared" si="2"/>
        <v>135</v>
      </c>
      <c r="D143" s="11">
        <v>45001</v>
      </c>
      <c r="E143" s="6" t="s">
        <v>8</v>
      </c>
      <c r="F143" s="6" t="s">
        <v>12</v>
      </c>
      <c r="G143" s="12" t="s">
        <v>52</v>
      </c>
      <c r="H143" s="17">
        <v>309.87</v>
      </c>
    </row>
    <row r="144" spans="3:8" ht="39.75" customHeight="1" x14ac:dyDescent="0.2">
      <c r="C144" s="16">
        <f t="shared" si="2"/>
        <v>136</v>
      </c>
      <c r="D144" s="11">
        <v>45001</v>
      </c>
      <c r="E144" s="6" t="s">
        <v>8</v>
      </c>
      <c r="F144" s="6" t="s">
        <v>12</v>
      </c>
      <c r="G144" s="12" t="s">
        <v>50</v>
      </c>
      <c r="H144" s="17">
        <v>261.95</v>
      </c>
    </row>
    <row r="145" spans="3:8" ht="39.75" customHeight="1" x14ac:dyDescent="0.2">
      <c r="C145" s="16">
        <f t="shared" si="2"/>
        <v>137</v>
      </c>
      <c r="D145" s="11">
        <v>45001</v>
      </c>
      <c r="E145" s="6" t="s">
        <v>8</v>
      </c>
      <c r="F145" s="6" t="s">
        <v>12</v>
      </c>
      <c r="G145" s="12" t="s">
        <v>50</v>
      </c>
      <c r="H145" s="17">
        <v>159.54</v>
      </c>
    </row>
    <row r="146" spans="3:8" ht="39.75" customHeight="1" x14ac:dyDescent="0.2">
      <c r="C146" s="16">
        <f t="shared" si="2"/>
        <v>138</v>
      </c>
      <c r="D146" s="11">
        <v>45001</v>
      </c>
      <c r="E146" s="6" t="s">
        <v>8</v>
      </c>
      <c r="F146" s="6" t="s">
        <v>12</v>
      </c>
      <c r="G146" s="12" t="s">
        <v>50</v>
      </c>
      <c r="H146" s="17">
        <v>140</v>
      </c>
    </row>
    <row r="147" spans="3:8" ht="39.75" customHeight="1" x14ac:dyDescent="0.2">
      <c r="C147" s="16">
        <f t="shared" si="2"/>
        <v>139</v>
      </c>
      <c r="D147" s="11">
        <v>45001</v>
      </c>
      <c r="E147" s="6" t="s">
        <v>8</v>
      </c>
      <c r="F147" s="6" t="s">
        <v>12</v>
      </c>
      <c r="G147" s="12" t="s">
        <v>50</v>
      </c>
      <c r="H147" s="17">
        <v>64.52</v>
      </c>
    </row>
    <row r="148" spans="3:8" ht="39.75" customHeight="1" x14ac:dyDescent="0.2">
      <c r="C148" s="16">
        <f t="shared" si="2"/>
        <v>140</v>
      </c>
      <c r="D148" s="11">
        <v>45002</v>
      </c>
      <c r="E148" s="6" t="s">
        <v>8</v>
      </c>
      <c r="F148" s="6" t="s">
        <v>9</v>
      </c>
      <c r="G148" s="12" t="s">
        <v>75</v>
      </c>
      <c r="H148" s="17">
        <v>288.7</v>
      </c>
    </row>
    <row r="149" spans="3:8" ht="39.75" customHeight="1" x14ac:dyDescent="0.2">
      <c r="C149" s="16">
        <f t="shared" si="2"/>
        <v>141</v>
      </c>
      <c r="D149" s="11">
        <v>45009</v>
      </c>
      <c r="E149" s="6" t="s">
        <v>8</v>
      </c>
      <c r="F149" s="6" t="s">
        <v>77</v>
      </c>
      <c r="G149" s="12" t="s">
        <v>168</v>
      </c>
      <c r="H149" s="17">
        <v>10420.4</v>
      </c>
    </row>
    <row r="150" spans="3:8" ht="39.75" customHeight="1" x14ac:dyDescent="0.2">
      <c r="C150" s="16">
        <f t="shared" si="2"/>
        <v>142</v>
      </c>
      <c r="D150" s="11">
        <v>45009</v>
      </c>
      <c r="E150" s="6" t="s">
        <v>8</v>
      </c>
      <c r="F150" s="6" t="s">
        <v>77</v>
      </c>
      <c r="G150" s="12" t="s">
        <v>169</v>
      </c>
      <c r="H150" s="17">
        <v>65.88</v>
      </c>
    </row>
    <row r="151" spans="3:8" ht="39.75" customHeight="1" x14ac:dyDescent="0.2">
      <c r="C151" s="16">
        <f t="shared" si="2"/>
        <v>143</v>
      </c>
      <c r="D151" s="11">
        <v>45009</v>
      </c>
      <c r="E151" s="6" t="s">
        <v>8</v>
      </c>
      <c r="F151" s="6" t="s">
        <v>19</v>
      </c>
      <c r="G151" s="12" t="s">
        <v>171</v>
      </c>
      <c r="H151" s="17">
        <v>172.85</v>
      </c>
    </row>
    <row r="152" spans="3:8" ht="39.75" customHeight="1" x14ac:dyDescent="0.2">
      <c r="C152" s="16">
        <f t="shared" si="2"/>
        <v>144</v>
      </c>
      <c r="D152" s="11">
        <v>45009</v>
      </c>
      <c r="E152" s="6" t="s">
        <v>8</v>
      </c>
      <c r="F152" s="6" t="s">
        <v>19</v>
      </c>
      <c r="G152" s="12" t="s">
        <v>170</v>
      </c>
      <c r="H152" s="17">
        <v>143.4</v>
      </c>
    </row>
    <row r="153" spans="3:8" ht="39.75" customHeight="1" x14ac:dyDescent="0.2">
      <c r="C153" s="16">
        <f t="shared" si="2"/>
        <v>145</v>
      </c>
      <c r="D153" s="11">
        <v>45009</v>
      </c>
      <c r="E153" s="6" t="s">
        <v>8</v>
      </c>
      <c r="F153" s="6" t="s">
        <v>19</v>
      </c>
      <c r="G153" s="12" t="s">
        <v>172</v>
      </c>
      <c r="H153" s="17">
        <v>172.85</v>
      </c>
    </row>
    <row r="154" spans="3:8" ht="39.75" customHeight="1" x14ac:dyDescent="0.2">
      <c r="C154" s="16">
        <f t="shared" si="2"/>
        <v>146</v>
      </c>
      <c r="D154" s="11">
        <v>45009</v>
      </c>
      <c r="E154" s="6" t="s">
        <v>8</v>
      </c>
      <c r="F154" s="6" t="s">
        <v>19</v>
      </c>
      <c r="G154" s="12" t="s">
        <v>173</v>
      </c>
      <c r="H154" s="17">
        <v>143.4</v>
      </c>
    </row>
    <row r="155" spans="3:8" ht="39.75" customHeight="1" x14ac:dyDescent="0.2">
      <c r="C155" s="16">
        <f t="shared" si="2"/>
        <v>147</v>
      </c>
      <c r="D155" s="11">
        <v>45009</v>
      </c>
      <c r="E155" s="6" t="s">
        <v>8</v>
      </c>
      <c r="F155" s="6" t="s">
        <v>19</v>
      </c>
      <c r="G155" s="12" t="s">
        <v>174</v>
      </c>
      <c r="H155" s="17">
        <v>172.85</v>
      </c>
    </row>
    <row r="156" spans="3:8" ht="39.75" customHeight="1" x14ac:dyDescent="0.2">
      <c r="C156" s="16">
        <f t="shared" si="2"/>
        <v>148</v>
      </c>
      <c r="D156" s="11">
        <v>45009</v>
      </c>
      <c r="E156" s="6" t="s">
        <v>8</v>
      </c>
      <c r="F156" s="6" t="s">
        <v>19</v>
      </c>
      <c r="G156" s="12" t="s">
        <v>175</v>
      </c>
      <c r="H156" s="17">
        <v>143.4</v>
      </c>
    </row>
    <row r="157" spans="3:8" ht="39.75" customHeight="1" x14ac:dyDescent="0.2">
      <c r="C157" s="16">
        <f t="shared" si="2"/>
        <v>149</v>
      </c>
      <c r="D157" s="11">
        <v>45009</v>
      </c>
      <c r="E157" s="6" t="s">
        <v>8</v>
      </c>
      <c r="F157" s="6" t="s">
        <v>19</v>
      </c>
      <c r="G157" s="12" t="s">
        <v>176</v>
      </c>
      <c r="H157" s="17">
        <v>172.85</v>
      </c>
    </row>
    <row r="158" spans="3:8" ht="39.75" customHeight="1" x14ac:dyDescent="0.2">
      <c r="C158" s="16">
        <f t="shared" si="2"/>
        <v>150</v>
      </c>
      <c r="D158" s="11">
        <v>45009</v>
      </c>
      <c r="E158" s="6" t="s">
        <v>8</v>
      </c>
      <c r="F158" s="6" t="s">
        <v>19</v>
      </c>
      <c r="G158" s="12" t="s">
        <v>177</v>
      </c>
      <c r="H158" s="17">
        <v>143.4</v>
      </c>
    </row>
    <row r="159" spans="3:8" ht="39.75" customHeight="1" x14ac:dyDescent="0.2">
      <c r="C159" s="16">
        <f t="shared" si="2"/>
        <v>151</v>
      </c>
      <c r="D159" s="11">
        <v>45009</v>
      </c>
      <c r="E159" s="6" t="s">
        <v>8</v>
      </c>
      <c r="F159" s="6" t="s">
        <v>19</v>
      </c>
      <c r="G159" s="12" t="s">
        <v>178</v>
      </c>
      <c r="H159" s="17">
        <v>172.85</v>
      </c>
    </row>
    <row r="160" spans="3:8" ht="39.75" customHeight="1" x14ac:dyDescent="0.2">
      <c r="C160" s="16">
        <f t="shared" si="2"/>
        <v>152</v>
      </c>
      <c r="D160" s="11">
        <v>45009</v>
      </c>
      <c r="E160" s="6" t="s">
        <v>8</v>
      </c>
      <c r="F160" s="6" t="s">
        <v>19</v>
      </c>
      <c r="G160" s="12" t="s">
        <v>179</v>
      </c>
      <c r="H160" s="17">
        <v>143.4</v>
      </c>
    </row>
    <row r="161" spans="3:8" ht="39.75" customHeight="1" x14ac:dyDescent="0.2">
      <c r="C161" s="16">
        <f t="shared" si="2"/>
        <v>153</v>
      </c>
      <c r="D161" s="11">
        <v>45009</v>
      </c>
      <c r="E161" s="6" t="s">
        <v>8</v>
      </c>
      <c r="F161" s="6" t="s">
        <v>76</v>
      </c>
      <c r="G161" s="12" t="s">
        <v>180</v>
      </c>
      <c r="H161" s="17">
        <v>311.91000000000003</v>
      </c>
    </row>
    <row r="162" spans="3:8" ht="39.75" customHeight="1" x14ac:dyDescent="0.2">
      <c r="C162" s="16">
        <f t="shared" si="2"/>
        <v>154</v>
      </c>
      <c r="D162" s="11">
        <v>45009</v>
      </c>
      <c r="E162" s="6" t="s">
        <v>8</v>
      </c>
      <c r="F162" s="6" t="s">
        <v>76</v>
      </c>
      <c r="G162" s="12" t="s">
        <v>181</v>
      </c>
      <c r="H162" s="17">
        <v>42.93</v>
      </c>
    </row>
    <row r="163" spans="3:8" ht="39.75" customHeight="1" x14ac:dyDescent="0.2">
      <c r="C163" s="16">
        <f t="shared" si="2"/>
        <v>155</v>
      </c>
      <c r="D163" s="11">
        <v>45009</v>
      </c>
      <c r="E163" s="6" t="s">
        <v>8</v>
      </c>
      <c r="F163" s="6" t="s">
        <v>76</v>
      </c>
      <c r="G163" s="12" t="s">
        <v>182</v>
      </c>
      <c r="H163" s="17">
        <v>50</v>
      </c>
    </row>
    <row r="164" spans="3:8" ht="39.75" customHeight="1" x14ac:dyDescent="0.2">
      <c r="C164" s="16">
        <f t="shared" si="2"/>
        <v>156</v>
      </c>
      <c r="D164" s="11">
        <v>45009</v>
      </c>
      <c r="E164" s="6" t="s">
        <v>8</v>
      </c>
      <c r="F164" s="6" t="s">
        <v>76</v>
      </c>
      <c r="G164" s="12" t="s">
        <v>183</v>
      </c>
      <c r="H164" s="17">
        <v>101</v>
      </c>
    </row>
    <row r="165" spans="3:8" ht="39.75" customHeight="1" x14ac:dyDescent="0.2">
      <c r="C165" s="16">
        <f t="shared" si="2"/>
        <v>157</v>
      </c>
      <c r="D165" s="11">
        <v>45013</v>
      </c>
      <c r="E165" s="6" t="s">
        <v>8</v>
      </c>
      <c r="F165" s="6" t="s">
        <v>10</v>
      </c>
      <c r="G165" s="12" t="s">
        <v>82</v>
      </c>
      <c r="H165" s="17">
        <v>92044.38</v>
      </c>
    </row>
    <row r="166" spans="3:8" ht="39.75" customHeight="1" x14ac:dyDescent="0.2">
      <c r="C166" s="16">
        <f t="shared" si="2"/>
        <v>158</v>
      </c>
      <c r="D166" s="11">
        <v>45013</v>
      </c>
      <c r="E166" s="6" t="s">
        <v>8</v>
      </c>
      <c r="F166" s="6" t="s">
        <v>80</v>
      </c>
      <c r="G166" s="12" t="s">
        <v>81</v>
      </c>
      <c r="H166" s="17">
        <v>57912.03</v>
      </c>
    </row>
    <row r="167" spans="3:8" ht="39.75" customHeight="1" x14ac:dyDescent="0.2">
      <c r="C167" s="16">
        <f t="shared" si="2"/>
        <v>159</v>
      </c>
      <c r="D167" s="11">
        <v>45013</v>
      </c>
      <c r="E167" s="6" t="s">
        <v>8</v>
      </c>
      <c r="F167" s="6" t="s">
        <v>10</v>
      </c>
      <c r="G167" s="12" t="s">
        <v>79</v>
      </c>
      <c r="H167" s="17">
        <v>14977.88</v>
      </c>
    </row>
    <row r="168" spans="3:8" ht="39.75" customHeight="1" x14ac:dyDescent="0.2">
      <c r="C168" s="16">
        <f t="shared" si="2"/>
        <v>160</v>
      </c>
      <c r="D168" s="11">
        <v>45013</v>
      </c>
      <c r="E168" s="6" t="s">
        <v>8</v>
      </c>
      <c r="F168" s="6" t="s">
        <v>10</v>
      </c>
      <c r="G168" s="12" t="s">
        <v>78</v>
      </c>
      <c r="H168" s="17">
        <v>900</v>
      </c>
    </row>
    <row r="169" spans="3:8" ht="39.75" customHeight="1" x14ac:dyDescent="0.2">
      <c r="C169" s="16">
        <f t="shared" si="2"/>
        <v>161</v>
      </c>
      <c r="D169" s="11">
        <v>45014</v>
      </c>
      <c r="E169" s="6" t="s">
        <v>8</v>
      </c>
      <c r="F169" s="6" t="s">
        <v>87</v>
      </c>
      <c r="G169" s="12" t="s">
        <v>167</v>
      </c>
      <c r="H169" s="17">
        <v>2739</v>
      </c>
    </row>
    <row r="170" spans="3:8" ht="39.75" customHeight="1" x14ac:dyDescent="0.2">
      <c r="C170" s="16">
        <f t="shared" si="2"/>
        <v>162</v>
      </c>
      <c r="D170" s="11">
        <v>45014</v>
      </c>
      <c r="E170" s="6" t="s">
        <v>8</v>
      </c>
      <c r="F170" s="6" t="s">
        <v>87</v>
      </c>
      <c r="G170" s="12" t="s">
        <v>166</v>
      </c>
      <c r="H170" s="17">
        <v>1369.5</v>
      </c>
    </row>
    <row r="171" spans="3:8" ht="39.75" customHeight="1" x14ac:dyDescent="0.2">
      <c r="C171" s="16">
        <f t="shared" si="2"/>
        <v>163</v>
      </c>
      <c r="D171" s="11">
        <v>45014</v>
      </c>
      <c r="E171" s="6" t="s">
        <v>8</v>
      </c>
      <c r="F171" s="6" t="s">
        <v>86</v>
      </c>
      <c r="G171" s="12" t="s">
        <v>85</v>
      </c>
      <c r="H171" s="17">
        <v>773.6</v>
      </c>
    </row>
    <row r="172" spans="3:8" ht="39.75" customHeight="1" x14ac:dyDescent="0.2">
      <c r="C172" s="16">
        <f t="shared" si="2"/>
        <v>164</v>
      </c>
      <c r="D172" s="11">
        <v>45014</v>
      </c>
      <c r="E172" s="6" t="s">
        <v>8</v>
      </c>
      <c r="F172" s="6" t="s">
        <v>83</v>
      </c>
      <c r="G172" s="12" t="s">
        <v>84</v>
      </c>
      <c r="H172" s="17">
        <v>393.44</v>
      </c>
    </row>
    <row r="173" spans="3:8" ht="39.75" customHeight="1" x14ac:dyDescent="0.2">
      <c r="C173" s="16">
        <f t="shared" si="2"/>
        <v>165</v>
      </c>
      <c r="D173" s="11">
        <v>45015</v>
      </c>
      <c r="E173" s="6" t="s">
        <v>8</v>
      </c>
      <c r="F173" s="6" t="s">
        <v>9</v>
      </c>
      <c r="G173" s="12" t="s">
        <v>89</v>
      </c>
      <c r="H173" s="17">
        <v>636.25</v>
      </c>
    </row>
    <row r="174" spans="3:8" ht="39.75" customHeight="1" x14ac:dyDescent="0.2">
      <c r="C174" s="18">
        <f t="shared" si="2"/>
        <v>166</v>
      </c>
      <c r="D174" s="19">
        <v>45015</v>
      </c>
      <c r="E174" s="20" t="s">
        <v>8</v>
      </c>
      <c r="F174" s="20" t="s">
        <v>80</v>
      </c>
      <c r="G174" s="21" t="s">
        <v>88</v>
      </c>
      <c r="H174" s="22">
        <v>57912.03</v>
      </c>
    </row>
  </sheetData>
  <sortState ref="C9:H174">
    <sortCondition ref="D9:D174"/>
  </sortState>
  <pageMargins left="0.70866141732283472" right="0.70866141732283472" top="0.74803149606299213" bottom="0.74803149606299213" header="0.31496062992125984" footer="0.31496062992125984"/>
  <pageSetup paperSize="8" scale="81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DATI_PAGAMENTI - 1° TRIM. 2023</vt:lpstr>
      <vt:lpstr>'DATI_PAGAMENTI - 1° TRIM. 2023'!Area_stampa</vt:lpstr>
      <vt:lpstr>'DATI_PAGAMENTI - 1° TRIM. 2023'!Titoli_stampa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2023-06-22T12:43:44Z</dcterms:modified>
</cp:coreProperties>
</file>